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00" windowHeight="105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72" i="1" l="1"/>
  <c r="K172" i="1"/>
  <c r="J170" i="1" l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172" i="1"/>
  <c r="J172" i="1" s="1"/>
</calcChain>
</file>

<file path=xl/sharedStrings.xml><?xml version="1.0" encoding="utf-8"?>
<sst xmlns="http://schemas.openxmlformats.org/spreadsheetml/2006/main" count="398" uniqueCount="394">
  <si>
    <t>BAR05</t>
  </si>
  <si>
    <t>EA</t>
  </si>
  <si>
    <t>AP</t>
  </si>
  <si>
    <t>BAR13</t>
  </si>
  <si>
    <t>COR03</t>
  </si>
  <si>
    <t>ROS05</t>
  </si>
  <si>
    <t>GER11</t>
  </si>
  <si>
    <t>GER04</t>
  </si>
  <si>
    <t>AB</t>
  </si>
  <si>
    <t>MOR01</t>
  </si>
  <si>
    <t>MIL01</t>
  </si>
  <si>
    <t>COL09</t>
  </si>
  <si>
    <t>GER12</t>
  </si>
  <si>
    <t>ARL02</t>
  </si>
  <si>
    <t>GER06</t>
  </si>
  <si>
    <t>COL07</t>
  </si>
  <si>
    <t>LAK01</t>
  </si>
  <si>
    <t>BAR03</t>
  </si>
  <si>
    <t>BAR09</t>
  </si>
  <si>
    <t>COL01</t>
  </si>
  <si>
    <t>COL06</t>
  </si>
  <si>
    <t>COR05</t>
  </si>
  <si>
    <t>COL02</t>
  </si>
  <si>
    <t>COR04</t>
  </si>
  <si>
    <t>BRU01</t>
  </si>
  <si>
    <t>LAK02</t>
  </si>
  <si>
    <t>BRU02</t>
  </si>
  <si>
    <t>COL03</t>
  </si>
  <si>
    <t>BAR04</t>
  </si>
  <si>
    <t>FOR01</t>
  </si>
  <si>
    <t>BAR06</t>
  </si>
  <si>
    <t>MOR02</t>
  </si>
  <si>
    <t>ROS16</t>
  </si>
  <si>
    <t>COL04</t>
  </si>
  <si>
    <t>GER02</t>
  </si>
  <si>
    <t>GER03</t>
  </si>
  <si>
    <t>STE00</t>
  </si>
  <si>
    <t>GER08</t>
  </si>
  <si>
    <t>GER05</t>
  </si>
  <si>
    <t>MIL02</t>
  </si>
  <si>
    <t>GER10</t>
  </si>
  <si>
    <t>ROS14</t>
  </si>
  <si>
    <t>BAR08</t>
  </si>
  <si>
    <t>MCC00</t>
  </si>
  <si>
    <t>ROS13</t>
  </si>
  <si>
    <t>ARL01</t>
  </si>
  <si>
    <t>FOR03</t>
  </si>
  <si>
    <t>COL08</t>
  </si>
  <si>
    <t>EAD00</t>
  </si>
  <si>
    <t>FOR02</t>
  </si>
  <si>
    <t>LUC03</t>
  </si>
  <si>
    <t>COL05</t>
  </si>
  <si>
    <t>BAR11</t>
  </si>
  <si>
    <t>ROS15</t>
  </si>
  <si>
    <t>LUC01</t>
  </si>
  <si>
    <t>Grand Total</t>
  </si>
  <si>
    <t>Precinct</t>
  </si>
  <si>
    <t>Registered Voters</t>
  </si>
  <si>
    <t>Turnout</t>
  </si>
  <si>
    <t>Trump</t>
  </si>
  <si>
    <t>Clinton</t>
  </si>
  <si>
    <t>Location</t>
  </si>
  <si>
    <t>Greenlaw Community Center</t>
  </si>
  <si>
    <t>190 Mill Ave</t>
  </si>
  <si>
    <t>Progressive M B Church</t>
  </si>
  <si>
    <t>394 Vance St</t>
  </si>
  <si>
    <t>Mt Nebo Baptist Church</t>
  </si>
  <si>
    <t>555 Vance Ave</t>
  </si>
  <si>
    <t>Florida-Kansas Elementary</t>
  </si>
  <si>
    <t>90 W Olive Av</t>
  </si>
  <si>
    <t>Gaston Community Center</t>
  </si>
  <si>
    <t>1046 S Third St</t>
  </si>
  <si>
    <t>Central Christian Church</t>
  </si>
  <si>
    <t>531 S Mclean Bl</t>
  </si>
  <si>
    <t>Mississippi Blvd. Church (Family Life Center)</t>
  </si>
  <si>
    <t>70 N Bellevue Bl</t>
  </si>
  <si>
    <t>Memphis Leadership Foundation</t>
  </si>
  <si>
    <t>1548 Poplar Av</t>
  </si>
  <si>
    <t>Trinity United Methodist Church (Education Bldg)</t>
  </si>
  <si>
    <t>1738 Galloway Av</t>
  </si>
  <si>
    <t>Lewis Center</t>
  </si>
  <si>
    <t>1188 N Parkway</t>
  </si>
  <si>
    <t>Dave Wells Community Center</t>
  </si>
  <si>
    <t>915 Chelsea</t>
  </si>
  <si>
    <t>Union Valley Baptist Church</t>
  </si>
  <si>
    <t>1051 E Mclemore Av</t>
  </si>
  <si>
    <t>Board Of Education  (Auditorium)</t>
  </si>
  <si>
    <t>2597 Avery Avenue</t>
  </si>
  <si>
    <t>Rozelle Elem School</t>
  </si>
  <si>
    <t>993 Roland St</t>
  </si>
  <si>
    <t>Glenview Community Center</t>
  </si>
  <si>
    <t>1141 S Barksdale St</t>
  </si>
  <si>
    <t>Caritas Community</t>
  </si>
  <si>
    <t>2509 Harvard Ave</t>
  </si>
  <si>
    <t>Christ Missionary Baptist Church</t>
  </si>
  <si>
    <t>480 S Parkway</t>
  </si>
  <si>
    <t>Open Door Bible Church</t>
  </si>
  <si>
    <t>1792 N Parkway</t>
  </si>
  <si>
    <t>Peace Lutheran Church</t>
  </si>
  <si>
    <t>1542 Jackson Av</t>
  </si>
  <si>
    <t>First Baptist Church Broad</t>
  </si>
  <si>
    <t>2835 Broad Ave</t>
  </si>
  <si>
    <t>Springdale Baptist Church</t>
  </si>
  <si>
    <t>1193 Springdale St</t>
  </si>
  <si>
    <t>Hollywood Community Center</t>
  </si>
  <si>
    <t>1560 N Hollywood</t>
  </si>
  <si>
    <t>St Michael Catholic School (Gym)</t>
  </si>
  <si>
    <t>3880 Forrest Av</t>
  </si>
  <si>
    <t>Lester Community Center</t>
  </si>
  <si>
    <t>317 Tillman St</t>
  </si>
  <si>
    <t>Messick Career Adult School</t>
  </si>
  <si>
    <t>703 S Greer</t>
  </si>
  <si>
    <t>Davis Community Center</t>
  </si>
  <si>
    <t>3371 Spottswood Ave</t>
  </si>
  <si>
    <t>Memphis Botanic Garden</t>
  </si>
  <si>
    <t>750 Cherry Rd</t>
  </si>
  <si>
    <t>Bethel Grove Elem School</t>
  </si>
  <si>
    <t>2459 Arlington Ave</t>
  </si>
  <si>
    <t>Pine Hill Community Center</t>
  </si>
  <si>
    <t>973 Alice Av</t>
  </si>
  <si>
    <t>Riverview Community Center</t>
  </si>
  <si>
    <t>1891 Kansas St</t>
  </si>
  <si>
    <t>Mt Zion Baptist Church</t>
  </si>
  <si>
    <t>60 S Parkway</t>
  </si>
  <si>
    <t>Greater Galatian Baptist Church</t>
  </si>
  <si>
    <t>2418 Jackson Ave</t>
  </si>
  <si>
    <t>St Stephen's United Methodist Church</t>
  </si>
  <si>
    <t>3981 Macon Rd</t>
  </si>
  <si>
    <t>Gaisman Park Community Center</t>
  </si>
  <si>
    <t>4221 Macon Rd</t>
  </si>
  <si>
    <t>Evangel Church</t>
  </si>
  <si>
    <t>262 N Perkins Rd</t>
  </si>
  <si>
    <t>Second Baptist Church</t>
  </si>
  <si>
    <t>4680 Walnut Grove Rd</t>
  </si>
  <si>
    <t>Freedom'S Chapel Christian Church</t>
  </si>
  <si>
    <t>961 Getwell Rd</t>
  </si>
  <si>
    <t>South Park Elem School</t>
  </si>
  <si>
    <t>1736 Getwell Rd</t>
  </si>
  <si>
    <t>Cherokee Branch Library</t>
  </si>
  <si>
    <t>3300 Sharpe Av</t>
  </si>
  <si>
    <t>Norris Ave Baptist Church</t>
  </si>
  <si>
    <t>1437 Norris Rd</t>
  </si>
  <si>
    <t>Oakhaven High School-Auditorium</t>
  </si>
  <si>
    <t>3795 Bishops Bridge Rd</t>
  </si>
  <si>
    <t>Divine Life Church</t>
  </si>
  <si>
    <t>2019 Ball Rd</t>
  </si>
  <si>
    <t>Easthaven Church Of Christ</t>
  </si>
  <si>
    <t>4833 Tchulahoma Rd</t>
  </si>
  <si>
    <t>New Friendship MB Church</t>
  </si>
  <si>
    <t>1490 Gold Ave</t>
  </si>
  <si>
    <t>Orange Mound Senior Citizens Center</t>
  </si>
  <si>
    <t>2590 Park Av</t>
  </si>
  <si>
    <t>North Area Office-Gragg Campus</t>
  </si>
  <si>
    <t>3782 Jackson Av</t>
  </si>
  <si>
    <t>White Station Middle School</t>
  </si>
  <si>
    <t>5465 Mason Rd</t>
  </si>
  <si>
    <t>Marion Hale Community Center</t>
  </si>
  <si>
    <t>4791 Willow Rd</t>
  </si>
  <si>
    <t>McWherter Senior Center</t>
  </si>
  <si>
    <t>1355 Estate Dr</t>
  </si>
  <si>
    <t>Colonial Park United Methodist</t>
  </si>
  <si>
    <t>5330 Park Av</t>
  </si>
  <si>
    <t>White Station Middle  School</t>
  </si>
  <si>
    <t>Shady Grove Elem School</t>
  </si>
  <si>
    <t>5360 Shady Grove Rd</t>
  </si>
  <si>
    <t>Word Of Life SDA Church</t>
  </si>
  <si>
    <t>1215 Floyd Av</t>
  </si>
  <si>
    <t>Martin Luther King Jr. Prep H.S.</t>
  </si>
  <si>
    <t>1530 Dellwood Av</t>
  </si>
  <si>
    <t>Ed Rice Community Center</t>
  </si>
  <si>
    <t>2907 N Watkins St</t>
  </si>
  <si>
    <t>Belevue Frayser Church</t>
  </si>
  <si>
    <t>3759 N Watkins St</t>
  </si>
  <si>
    <t>North Frayser Community Center</t>
  </si>
  <si>
    <t>2555 St Elmo Av</t>
  </si>
  <si>
    <t>Grandview Heights Middle School</t>
  </si>
  <si>
    <t>2342 Clifton Ave</t>
  </si>
  <si>
    <t>Parkway Village Church Of Christ</t>
  </si>
  <si>
    <t>4400 Knight Arnold Rd</t>
  </si>
  <si>
    <t>Sheffield High School</t>
  </si>
  <si>
    <t>4315 Sheffield Cv</t>
  </si>
  <si>
    <t>Breath Of Life SDA Church</t>
  </si>
  <si>
    <t>5665 Knight Arnold Rd</t>
  </si>
  <si>
    <t>Wooddale Middle School</t>
  </si>
  <si>
    <t>3467 Castleman St</t>
  </si>
  <si>
    <t>McFarland Community Center</t>
  </si>
  <si>
    <t>4955 Cottonwood Rd</t>
  </si>
  <si>
    <t>Greater Harvest COGIC</t>
  </si>
  <si>
    <t>3509 Boxdale St</t>
  </si>
  <si>
    <t>Mitchell Road Community Center</t>
  </si>
  <si>
    <t>602 Mitchell Rd</t>
  </si>
  <si>
    <t>Westwood Community Center</t>
  </si>
  <si>
    <t>810 Western Park Dr</t>
  </si>
  <si>
    <t>Mt Pisgah Baptist  Church</t>
  </si>
  <si>
    <t>3636 Weaver Rd</t>
  </si>
  <si>
    <t>Geeter Middle School</t>
  </si>
  <si>
    <t>4649 Horn Lake Rd</t>
  </si>
  <si>
    <t>Christ United Baptist Church</t>
  </si>
  <si>
    <t>929 E Raines Rd</t>
  </si>
  <si>
    <t>Manor Lake Elem School</t>
  </si>
  <si>
    <t>4900 Horn Lake Rd</t>
  </si>
  <si>
    <t>Greater Faith Tabernacle</t>
  </si>
  <si>
    <t>905 Shelby Dr</t>
  </si>
  <si>
    <t>Unity Christian Church</t>
  </si>
  <si>
    <t>3345 Mccorkle Rd</t>
  </si>
  <si>
    <t>Robert R Church School</t>
  </si>
  <si>
    <t>4100 Millbranch Rd</t>
  </si>
  <si>
    <t>Winchester Elem School</t>
  </si>
  <si>
    <t>3587 Boeingshire St</t>
  </si>
  <si>
    <t>Whitehaven Community Center</t>
  </si>
  <si>
    <t>4318 Graceland Dr</t>
  </si>
  <si>
    <t>Havenview Middle School</t>
  </si>
  <si>
    <t>1481 Hester Rd</t>
  </si>
  <si>
    <t>Holmes Road Church Of Christ</t>
  </si>
  <si>
    <t>1187 E Holmes Rd</t>
  </si>
  <si>
    <t>Oakshire Elem  School</t>
  </si>
  <si>
    <t>1765 E Holmes Rd</t>
  </si>
  <si>
    <t>Opera Memphis</t>
  </si>
  <si>
    <t>6745 Wolf River Pkwy</t>
  </si>
  <si>
    <t>Christian Brothers High School</t>
  </si>
  <si>
    <t>5900 Walnut Grove Rd</t>
  </si>
  <si>
    <t>Ridgeway Middle School</t>
  </si>
  <si>
    <t>6333 Quince Rd</t>
  </si>
  <si>
    <t>South Woods Baptist Church</t>
  </si>
  <si>
    <t>3175 S Germantown Rd</t>
  </si>
  <si>
    <t>Balmoral Presbyterian  Church</t>
  </si>
  <si>
    <t>6413 Quince Rd</t>
  </si>
  <si>
    <t>Lake Shores Community Church</t>
  </si>
  <si>
    <t>5049 Coro Rd</t>
  </si>
  <si>
    <t>Thomas Chapel Baptist Church</t>
  </si>
  <si>
    <t>2539 New Raleigh Rd</t>
  </si>
  <si>
    <t>Shiloh Church Of Memphis</t>
  </si>
  <si>
    <t>3121 Range Line Rd</t>
  </si>
  <si>
    <t>Raleigh Community Center</t>
  </si>
  <si>
    <t>3678 Powers Rd</t>
  </si>
  <si>
    <t>Messiah Lutheran Church</t>
  </si>
  <si>
    <t>3743 Austin Peay Hw</t>
  </si>
  <si>
    <t>Holy  Nation Ministries</t>
  </si>
  <si>
    <t>3333 Old Brownsville Rd</t>
  </si>
  <si>
    <t>St Stephen Baptist Church (Gym)</t>
  </si>
  <si>
    <t>4245 Singleton Pkwy</t>
  </si>
  <si>
    <t>Raleigh  Bartlett Meadows Elem</t>
  </si>
  <si>
    <t>5195 Twinwoods Ave</t>
  </si>
  <si>
    <t>Sycamore View Church Of Christ</t>
  </si>
  <si>
    <t>1910 Sycamore View Rd</t>
  </si>
  <si>
    <t>Jubilee Church Of God In Christ</t>
  </si>
  <si>
    <t>4555 Stage Rd</t>
  </si>
  <si>
    <t>Immanuel Lutheran Church</t>
  </si>
  <si>
    <t>6325 Raleigh Lagrange Rd</t>
  </si>
  <si>
    <t>Whitten Memorial Baptist Church</t>
  </si>
  <si>
    <t>6773 Macon Rd</t>
  </si>
  <si>
    <t>Frayser Raleigh Senior Center</t>
  </si>
  <si>
    <t xml:space="preserve">3985 Egypt Central Rd </t>
  </si>
  <si>
    <t>Springhill Baptist Church</t>
  </si>
  <si>
    <t>3815 Hawkins Mill Rd</t>
  </si>
  <si>
    <t>Cordova Community Center</t>
  </si>
  <si>
    <t>1017 N Sanga Rd</t>
  </si>
  <si>
    <t>Bert Ferguson Community Center</t>
  </si>
  <si>
    <t>8505 Trinity Rd</t>
  </si>
  <si>
    <t>Hope Presbyterian Church (Sanctuary)</t>
  </si>
  <si>
    <t>8500 Walnut Grove Rd</t>
  </si>
  <si>
    <t>Hickory Ridge Elem School</t>
  </si>
  <si>
    <t>3890 Hickory Hill Rd</t>
  </si>
  <si>
    <t>Ridgeway Assembly Of God</t>
  </si>
  <si>
    <t>3150 Ridgeway Rd</t>
  </si>
  <si>
    <t>Hickory Hill Community Center</t>
  </si>
  <si>
    <t>3910 Ridgeway Rd</t>
  </si>
  <si>
    <t>Solid Rock Christian Center</t>
  </si>
  <si>
    <t>4100 Ross Rd</t>
  </si>
  <si>
    <t>New Beginnings Community Church</t>
  </si>
  <si>
    <t>4480 Kirby Pw</t>
  </si>
  <si>
    <t>Soul Winners Baptist Church</t>
  </si>
  <si>
    <t>4221 Crump Rd</t>
  </si>
  <si>
    <t>Germanshire Elem School</t>
  </si>
  <si>
    <t>3965 S Germantown Rd</t>
  </si>
  <si>
    <t>Oak Grove Missionary Baptist Church</t>
  </si>
  <si>
    <t>7317 Highway 64</t>
  </si>
  <si>
    <t>St Luke Lutheran  (Fellowship Hall)</t>
  </si>
  <si>
    <t>2000 Germantown Pkwy</t>
  </si>
  <si>
    <t>Briarwood Baptist Church</t>
  </si>
  <si>
    <t>1900 N Germantown Pw</t>
  </si>
  <si>
    <t>Episcopal Church Of The</t>
  </si>
  <si>
    <t>8282 Macon Rd</t>
  </si>
  <si>
    <t>Cordova High School</t>
  </si>
  <si>
    <t>1800 Berryhill Rd</t>
  </si>
  <si>
    <t>Calvary Church Of The Nazarene</t>
  </si>
  <si>
    <t>1851 Houston Levee Rd</t>
  </si>
  <si>
    <t>Chimneyrock Elem School</t>
  </si>
  <si>
    <t>8601 Chimneyrock Blvd</t>
  </si>
  <si>
    <t>Arlington United Methodist Church</t>
  </si>
  <si>
    <t>6145 Quintard St</t>
  </si>
  <si>
    <t>Arlington Middle School</t>
  </si>
  <si>
    <t>5470 Lamb Rd</t>
  </si>
  <si>
    <t>Altruria Elem School</t>
  </si>
  <si>
    <t>6641 Deermont Dr</t>
  </si>
  <si>
    <t>Ellendale Elem School</t>
  </si>
  <si>
    <t>6950 Dawnhill Rd</t>
  </si>
  <si>
    <t>Ellendale Church Of Christ</t>
  </si>
  <si>
    <t>7365 Highway 70</t>
  </si>
  <si>
    <t>Bartlett United Methodist Church</t>
  </si>
  <si>
    <t>5676 Stage Rd</t>
  </si>
  <si>
    <t>Christ Church</t>
  </si>
  <si>
    <t>5955 Yale Rd</t>
  </si>
  <si>
    <t>St Ann Catholic Church</t>
  </si>
  <si>
    <t>6529 Stage Rd</t>
  </si>
  <si>
    <t>Singleton Community Center</t>
  </si>
  <si>
    <t>7266 Third Rd</t>
  </si>
  <si>
    <t>Rivercrest Elem School</t>
  </si>
  <si>
    <t>4825 Rivercrest Ln</t>
  </si>
  <si>
    <t>St Philip Episcopal Church (Gym)</t>
  </si>
  <si>
    <t>9380 Davies Plantation Rd</t>
  </si>
  <si>
    <t>Bartlett Woods Church Of Christ</t>
  </si>
  <si>
    <t>7900 E Old Brownsville Rd</t>
  </si>
  <si>
    <t>Collierville Elem School</t>
  </si>
  <si>
    <t>590 Peterson Lake Rd</t>
  </si>
  <si>
    <t>YMCA At Schilling Farms</t>
  </si>
  <si>
    <t>1185 Schilling Blvd</t>
  </si>
  <si>
    <t>Collierville Church Of Christ</t>
  </si>
  <si>
    <t>575 W Shelton Rd</t>
  </si>
  <si>
    <t>Collierville Christian Church</t>
  </si>
  <si>
    <t>707 N. Byhalia Road</t>
  </si>
  <si>
    <t>Collierville Presbyterian Church</t>
  </si>
  <si>
    <t>202 W Poplar St</t>
  </si>
  <si>
    <t>Covenant Baptist Church</t>
  </si>
  <si>
    <t>3170 S Houston Levee Rd</t>
  </si>
  <si>
    <t>Sycamore Elementary School (Gym)</t>
  </si>
  <si>
    <t>1155 Sycamore Rd</t>
  </si>
  <si>
    <t>Collierville Bible Church</t>
  </si>
  <si>
    <t>806 Wolf River Blvd</t>
  </si>
  <si>
    <t>New Shelby Missionary Baptist</t>
  </si>
  <si>
    <t>1059 Bray Station Rd</t>
  </si>
  <si>
    <t>Memphis Jewish Home (Auditorium)</t>
  </si>
  <si>
    <t>36 Bazeberry Rd</t>
  </si>
  <si>
    <t>Dexter Middle School</t>
  </si>
  <si>
    <t>6998 E Raleigh Lagrange Rd</t>
  </si>
  <si>
    <t>Redemption City Church</t>
  </si>
  <si>
    <t>1130 Whitten Rd</t>
  </si>
  <si>
    <t>Fisherville Civic Club</t>
  </si>
  <si>
    <t>12017 Macon Rd</t>
  </si>
  <si>
    <t>Harvest Church</t>
  </si>
  <si>
    <t>3645 Forest Hill Irene Rd</t>
  </si>
  <si>
    <t>Southwind Elem School (Gym)</t>
  </si>
  <si>
    <t>8155 Meadow Vale Ln</t>
  </si>
  <si>
    <t>Grace Church Of The Nazarene</t>
  </si>
  <si>
    <t>8979 E Shelby Dr</t>
  </si>
  <si>
    <t>Germantown Presbyterian (Fellowship)</t>
  </si>
  <si>
    <t>2363 S Germantow N Rd</t>
  </si>
  <si>
    <t>Germantown Performing Arts Centre</t>
  </si>
  <si>
    <t>1801 Exeter Rd</t>
  </si>
  <si>
    <t>Farmington Elem School</t>
  </si>
  <si>
    <t>2085 Cordes Rd</t>
  </si>
  <si>
    <t>Riveroaks Reformed Presbyterian Church</t>
  </si>
  <si>
    <t>1665 S Germantown Rd</t>
  </si>
  <si>
    <t>Germantown Middle School</t>
  </si>
  <si>
    <t>7925 CD Smith Rd</t>
  </si>
  <si>
    <t>Dogwood Elem School</t>
  </si>
  <si>
    <t>8945 Dogwood Rd</t>
  </si>
  <si>
    <t>Faith Presbyterian Church</t>
  </si>
  <si>
    <t>8816 Poplar Pike</t>
  </si>
  <si>
    <t>Houston Middle Sch (Gym)</t>
  </si>
  <si>
    <t>9400 Wolf River Blvd</t>
  </si>
  <si>
    <t>Houston High School</t>
  </si>
  <si>
    <t>9755 Wolf River Blvd</t>
  </si>
  <si>
    <t>First Baptist Church Of Lakeland</t>
  </si>
  <si>
    <t>4500 Canada Rd</t>
  </si>
  <si>
    <t>St Paul United Methodist Church</t>
  </si>
  <si>
    <t>2949 Davies Plan</t>
  </si>
  <si>
    <t>St Anne'S Episcopal Church</t>
  </si>
  <si>
    <t>4063 Sykes Rd</t>
  </si>
  <si>
    <t>Lucy  Elem School</t>
  </si>
  <si>
    <t>6269 Amherst Rd</t>
  </si>
  <si>
    <t>Northaven Elem School</t>
  </si>
  <si>
    <t>5157 N Circle Rd</t>
  </si>
  <si>
    <t>Baker Community Center</t>
  </si>
  <si>
    <t>7942 Church St</t>
  </si>
  <si>
    <t>Millington Civic Center</t>
  </si>
  <si>
    <t>8077 Wilkinsville Rd</t>
  </si>
  <si>
    <t>Mt Pisgah M. B. Church</t>
  </si>
  <si>
    <t>1234 Pisgah Rd</t>
  </si>
  <si>
    <t>Mt Pisgah M.B. Church</t>
  </si>
  <si>
    <t>Memphis Public Library E. Shelby</t>
  </si>
  <si>
    <t>7200 Shelby Dr</t>
  </si>
  <si>
    <t>New Growth In Christ Christian</t>
  </si>
  <si>
    <t>7550 E Shelby Rd</t>
  </si>
  <si>
    <t>Highland Oaks Elem School</t>
  </si>
  <si>
    <t>5252 Annandale Dr</t>
  </si>
  <si>
    <t>East Win Christian Church</t>
  </si>
  <si>
    <t>4350 Hacks Cross Rd</t>
  </si>
  <si>
    <t>7550 E Shelby Dr</t>
  </si>
  <si>
    <t>Oak Spring Baptist Church</t>
  </si>
  <si>
    <t>10250 Godwin Rd</t>
  </si>
  <si>
    <t>Address</t>
  </si>
  <si>
    <t>Voters by Precinct &amp; Method</t>
  </si>
  <si>
    <t>Voting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</si>
</sst>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tabSelected="1" workbookViewId="0">
      <selection activeCell="B3" sqref="B3:D3"/>
    </sheetView>
  </sheetViews>
  <sheetFormatPr defaultRowHeight="14.25" x14ac:dyDescent="0.2"/>
  <cols>
    <col min="5" max="5" width="2.75" customWidth="1"/>
    <col min="7" max="7" width="2.625" customWidth="1"/>
    <col min="8" max="8" width="11" customWidth="1"/>
    <col min="9" max="9" width="2.375" customWidth="1"/>
    <col min="10" max="10" width="10.375" customWidth="1"/>
    <col min="13" max="13" width="1.75" customWidth="1"/>
    <col min="14" max="14" width="31.875" customWidth="1"/>
    <col min="15" max="15" width="22.625" customWidth="1"/>
  </cols>
  <sheetData>
    <row r="1" spans="1:15" ht="15" x14ac:dyDescent="0.25">
      <c r="A1" s="7" t="s">
        <v>392</v>
      </c>
    </row>
    <row r="3" spans="1:15" ht="15" x14ac:dyDescent="0.25">
      <c r="B3" s="8" t="s">
        <v>393</v>
      </c>
      <c r="C3" s="8"/>
      <c r="D3" s="8"/>
    </row>
    <row r="4" spans="1:15" ht="30" x14ac:dyDescent="0.25">
      <c r="A4" s="3" t="s">
        <v>56</v>
      </c>
      <c r="B4" s="3" t="s">
        <v>8</v>
      </c>
      <c r="C4" s="3" t="s">
        <v>2</v>
      </c>
      <c r="D4" s="3" t="s">
        <v>1</v>
      </c>
      <c r="F4" s="4" t="s">
        <v>55</v>
      </c>
      <c r="H4" s="4" t="s">
        <v>57</v>
      </c>
      <c r="J4" s="3" t="s">
        <v>58</v>
      </c>
      <c r="K4" s="3" t="s">
        <v>59</v>
      </c>
      <c r="L4" s="3" t="s">
        <v>60</v>
      </c>
      <c r="N4" s="3" t="s">
        <v>61</v>
      </c>
      <c r="O4" s="3" t="s">
        <v>391</v>
      </c>
    </row>
    <row r="5" spans="1:15" x14ac:dyDescent="0.2">
      <c r="A5" s="1">
        <v>100</v>
      </c>
      <c r="B5" s="2">
        <v>58</v>
      </c>
      <c r="C5" s="2">
        <v>929</v>
      </c>
      <c r="D5" s="2">
        <v>1975</v>
      </c>
      <c r="E5" s="2"/>
      <c r="F5" s="2">
        <v>2962</v>
      </c>
      <c r="H5">
        <v>5831</v>
      </c>
      <c r="J5" s="5">
        <f t="shared" ref="J5:J36" si="0">F5/H5</f>
        <v>0.5079746184187961</v>
      </c>
      <c r="K5">
        <v>706</v>
      </c>
      <c r="L5">
        <v>2057</v>
      </c>
      <c r="N5" t="s">
        <v>62</v>
      </c>
      <c r="O5" t="s">
        <v>63</v>
      </c>
    </row>
    <row r="6" spans="1:15" x14ac:dyDescent="0.2">
      <c r="A6" s="1">
        <v>200</v>
      </c>
      <c r="B6" s="2">
        <v>54</v>
      </c>
      <c r="C6" s="2">
        <v>769</v>
      </c>
      <c r="D6" s="2">
        <v>1767</v>
      </c>
      <c r="E6" s="2"/>
      <c r="F6" s="2">
        <v>2590</v>
      </c>
      <c r="H6">
        <v>4714</v>
      </c>
      <c r="J6" s="5">
        <f t="shared" si="0"/>
        <v>0.54942723801442517</v>
      </c>
      <c r="K6">
        <v>608</v>
      </c>
      <c r="L6">
        <v>1811</v>
      </c>
      <c r="N6" t="s">
        <v>64</v>
      </c>
      <c r="O6" t="s">
        <v>65</v>
      </c>
    </row>
    <row r="7" spans="1:15" x14ac:dyDescent="0.2">
      <c r="A7" s="1">
        <v>1100</v>
      </c>
      <c r="B7" s="2">
        <v>10</v>
      </c>
      <c r="C7" s="2">
        <v>475</v>
      </c>
      <c r="D7" s="2">
        <v>723</v>
      </c>
      <c r="E7" s="2"/>
      <c r="F7" s="2">
        <v>1208</v>
      </c>
      <c r="H7">
        <v>2656</v>
      </c>
      <c r="J7" s="5">
        <f t="shared" si="0"/>
        <v>0.45481927710843373</v>
      </c>
      <c r="K7">
        <v>54</v>
      </c>
      <c r="L7">
        <v>1116</v>
      </c>
      <c r="N7" t="s">
        <v>66</v>
      </c>
      <c r="O7" t="s">
        <v>67</v>
      </c>
    </row>
    <row r="8" spans="1:15" x14ac:dyDescent="0.2">
      <c r="A8" s="1">
        <v>1200</v>
      </c>
      <c r="B8" s="2">
        <v>21</v>
      </c>
      <c r="C8" s="2">
        <v>166</v>
      </c>
      <c r="D8" s="2">
        <v>357</v>
      </c>
      <c r="E8" s="2"/>
      <c r="F8" s="2">
        <v>544</v>
      </c>
      <c r="H8">
        <v>1017</v>
      </c>
      <c r="J8" s="5">
        <f t="shared" si="0"/>
        <v>0.53490658800393309</v>
      </c>
      <c r="K8">
        <v>12</v>
      </c>
      <c r="L8">
        <v>530</v>
      </c>
      <c r="N8" t="s">
        <v>68</v>
      </c>
      <c r="O8" t="s">
        <v>69</v>
      </c>
    </row>
    <row r="9" spans="1:15" x14ac:dyDescent="0.2">
      <c r="A9" s="1">
        <v>1300</v>
      </c>
      <c r="B9" s="2">
        <v>19</v>
      </c>
      <c r="C9" s="2">
        <v>438</v>
      </c>
      <c r="D9" s="2">
        <v>541</v>
      </c>
      <c r="E9" s="2"/>
      <c r="F9" s="2">
        <v>998</v>
      </c>
      <c r="H9">
        <v>2237</v>
      </c>
      <c r="J9" s="5">
        <f t="shared" si="0"/>
        <v>0.44613321412606172</v>
      </c>
      <c r="K9">
        <v>19</v>
      </c>
      <c r="L9">
        <v>963</v>
      </c>
      <c r="N9" t="s">
        <v>70</v>
      </c>
      <c r="O9" t="s">
        <v>71</v>
      </c>
    </row>
    <row r="10" spans="1:15" x14ac:dyDescent="0.2">
      <c r="A10" s="1">
        <v>1601</v>
      </c>
      <c r="B10" s="2">
        <v>54</v>
      </c>
      <c r="C10" s="2">
        <v>878</v>
      </c>
      <c r="D10" s="2">
        <v>1846</v>
      </c>
      <c r="E10" s="2"/>
      <c r="F10" s="2">
        <v>2778</v>
      </c>
      <c r="H10">
        <v>4075</v>
      </c>
      <c r="J10" s="5">
        <f t="shared" si="0"/>
        <v>0.68171779141104294</v>
      </c>
      <c r="K10">
        <v>615</v>
      </c>
      <c r="L10">
        <v>1951</v>
      </c>
      <c r="N10" t="s">
        <v>72</v>
      </c>
      <c r="O10" t="s">
        <v>73</v>
      </c>
    </row>
    <row r="11" spans="1:15" x14ac:dyDescent="0.2">
      <c r="A11" s="1">
        <v>1603</v>
      </c>
      <c r="B11" s="2">
        <v>36</v>
      </c>
      <c r="C11" s="2">
        <v>434</v>
      </c>
      <c r="D11" s="2">
        <v>1350</v>
      </c>
      <c r="E11" s="2"/>
      <c r="F11" s="2">
        <v>1820</v>
      </c>
      <c r="H11">
        <v>3235</v>
      </c>
      <c r="J11" s="5">
        <f t="shared" si="0"/>
        <v>0.56259659969088094</v>
      </c>
      <c r="K11">
        <v>380</v>
      </c>
      <c r="L11">
        <v>1329</v>
      </c>
      <c r="N11" t="s">
        <v>74</v>
      </c>
      <c r="O11" t="s">
        <v>75</v>
      </c>
    </row>
    <row r="12" spans="1:15" x14ac:dyDescent="0.2">
      <c r="A12" s="1">
        <v>1700</v>
      </c>
      <c r="B12" s="2">
        <v>30</v>
      </c>
      <c r="C12" s="2">
        <v>338</v>
      </c>
      <c r="D12" s="2">
        <v>743</v>
      </c>
      <c r="E12" s="2"/>
      <c r="F12" s="2">
        <v>1111</v>
      </c>
      <c r="H12">
        <v>2083</v>
      </c>
      <c r="J12" s="5">
        <f t="shared" si="0"/>
        <v>0.53336533845415268</v>
      </c>
      <c r="K12">
        <v>171</v>
      </c>
      <c r="L12">
        <v>837</v>
      </c>
      <c r="N12" t="s">
        <v>76</v>
      </c>
      <c r="O12" t="s">
        <v>77</v>
      </c>
    </row>
    <row r="13" spans="1:15" x14ac:dyDescent="0.2">
      <c r="A13" s="1">
        <v>2001</v>
      </c>
      <c r="B13" s="2">
        <v>55</v>
      </c>
      <c r="C13" s="2">
        <v>690</v>
      </c>
      <c r="D13" s="2">
        <v>1450</v>
      </c>
      <c r="E13" s="2"/>
      <c r="F13" s="2">
        <v>2195</v>
      </c>
      <c r="H13">
        <v>3273</v>
      </c>
      <c r="J13" s="5">
        <f t="shared" si="0"/>
        <v>0.6706385578979529</v>
      </c>
      <c r="K13">
        <v>421</v>
      </c>
      <c r="L13">
        <v>1585</v>
      </c>
      <c r="N13" t="s">
        <v>78</v>
      </c>
      <c r="O13" t="s">
        <v>79</v>
      </c>
    </row>
    <row r="14" spans="1:15" x14ac:dyDescent="0.2">
      <c r="A14" s="1">
        <v>2003</v>
      </c>
      <c r="B14" s="2">
        <v>30</v>
      </c>
      <c r="C14" s="2">
        <v>669</v>
      </c>
      <c r="D14" s="2">
        <v>1339</v>
      </c>
      <c r="E14" s="2"/>
      <c r="F14" s="2">
        <v>2038</v>
      </c>
      <c r="H14">
        <v>4282</v>
      </c>
      <c r="J14" s="5">
        <f t="shared" si="0"/>
        <v>0.47594581971041572</v>
      </c>
      <c r="K14">
        <v>102</v>
      </c>
      <c r="L14">
        <v>1857</v>
      </c>
      <c r="N14" t="s">
        <v>80</v>
      </c>
      <c r="O14" t="s">
        <v>81</v>
      </c>
    </row>
    <row r="15" spans="1:15" x14ac:dyDescent="0.2">
      <c r="A15" s="1">
        <v>2100</v>
      </c>
      <c r="B15" s="2">
        <v>18</v>
      </c>
      <c r="C15" s="2">
        <v>549</v>
      </c>
      <c r="D15" s="2">
        <v>1008</v>
      </c>
      <c r="E15" s="2"/>
      <c r="F15" s="2">
        <v>1575</v>
      </c>
      <c r="H15">
        <v>3243</v>
      </c>
      <c r="J15" s="5">
        <f t="shared" si="0"/>
        <v>0.48566142460684553</v>
      </c>
      <c r="K15">
        <v>44</v>
      </c>
      <c r="L15">
        <v>1490</v>
      </c>
      <c r="N15" t="s">
        <v>82</v>
      </c>
      <c r="O15" t="s">
        <v>83</v>
      </c>
    </row>
    <row r="16" spans="1:15" x14ac:dyDescent="0.2">
      <c r="A16" s="1">
        <v>2600</v>
      </c>
      <c r="B16" s="2">
        <v>25</v>
      </c>
      <c r="C16" s="2">
        <v>541</v>
      </c>
      <c r="D16" s="2">
        <v>911</v>
      </c>
      <c r="E16" s="2"/>
      <c r="F16" s="2">
        <v>1477</v>
      </c>
      <c r="H16">
        <v>2940</v>
      </c>
      <c r="J16" s="5">
        <f t="shared" si="0"/>
        <v>0.50238095238095237</v>
      </c>
      <c r="K16">
        <v>41</v>
      </c>
      <c r="L16">
        <v>1407</v>
      </c>
      <c r="N16" t="s">
        <v>84</v>
      </c>
      <c r="O16" t="s">
        <v>85</v>
      </c>
    </row>
    <row r="17" spans="1:15" x14ac:dyDescent="0.2">
      <c r="A17" s="1">
        <v>2800</v>
      </c>
      <c r="B17" s="2">
        <v>28</v>
      </c>
      <c r="C17" s="2">
        <v>393</v>
      </c>
      <c r="D17" s="2">
        <v>898</v>
      </c>
      <c r="E17" s="2"/>
      <c r="F17" s="2">
        <v>1319</v>
      </c>
      <c r="H17">
        <v>2102</v>
      </c>
      <c r="J17" s="5">
        <f t="shared" si="0"/>
        <v>0.62749762131303521</v>
      </c>
      <c r="K17">
        <v>327</v>
      </c>
      <c r="L17">
        <v>881</v>
      </c>
      <c r="N17" t="s">
        <v>86</v>
      </c>
      <c r="O17" t="s">
        <v>87</v>
      </c>
    </row>
    <row r="18" spans="1:15" x14ac:dyDescent="0.2">
      <c r="A18" s="1">
        <v>3102</v>
      </c>
      <c r="B18" s="2">
        <v>24</v>
      </c>
      <c r="C18" s="2">
        <v>460</v>
      </c>
      <c r="D18" s="2">
        <v>1062</v>
      </c>
      <c r="E18" s="2"/>
      <c r="F18" s="2">
        <v>1546</v>
      </c>
      <c r="H18">
        <v>2565</v>
      </c>
      <c r="J18" s="5">
        <f t="shared" si="0"/>
        <v>0.602729044834308</v>
      </c>
      <c r="K18">
        <v>145</v>
      </c>
      <c r="L18">
        <v>1299</v>
      </c>
      <c r="N18" t="s">
        <v>88</v>
      </c>
      <c r="O18" t="s">
        <v>89</v>
      </c>
    </row>
    <row r="19" spans="1:15" x14ac:dyDescent="0.2">
      <c r="A19" s="1">
        <v>3104</v>
      </c>
      <c r="B19" s="2">
        <v>35</v>
      </c>
      <c r="C19" s="2">
        <v>427</v>
      </c>
      <c r="D19" s="2">
        <v>1290</v>
      </c>
      <c r="E19" s="2"/>
      <c r="F19" s="2">
        <v>1752</v>
      </c>
      <c r="H19">
        <v>2903</v>
      </c>
      <c r="J19" s="5">
        <f t="shared" si="0"/>
        <v>0.60351360661384779</v>
      </c>
      <c r="K19">
        <v>120</v>
      </c>
      <c r="L19">
        <v>1552</v>
      </c>
      <c r="N19" t="s">
        <v>90</v>
      </c>
      <c r="O19" t="s">
        <v>91</v>
      </c>
    </row>
    <row r="20" spans="1:15" x14ac:dyDescent="0.2">
      <c r="A20" s="1">
        <v>3300</v>
      </c>
      <c r="B20" s="2">
        <v>7</v>
      </c>
      <c r="C20" s="2">
        <v>303</v>
      </c>
      <c r="D20" s="2">
        <v>286</v>
      </c>
      <c r="E20" s="2"/>
      <c r="F20" s="2">
        <v>596</v>
      </c>
      <c r="H20">
        <v>1042</v>
      </c>
      <c r="J20" s="5">
        <f t="shared" si="0"/>
        <v>0.57197696737044146</v>
      </c>
      <c r="K20">
        <v>123</v>
      </c>
      <c r="L20">
        <v>397</v>
      </c>
      <c r="N20" t="s">
        <v>92</v>
      </c>
      <c r="O20" t="s">
        <v>93</v>
      </c>
    </row>
    <row r="21" spans="1:15" x14ac:dyDescent="0.2">
      <c r="A21" s="1">
        <v>3402</v>
      </c>
      <c r="B21" s="2">
        <v>11</v>
      </c>
      <c r="C21" s="2">
        <v>425</v>
      </c>
      <c r="D21" s="2">
        <v>589</v>
      </c>
      <c r="E21" s="2"/>
      <c r="F21" s="2">
        <v>1025</v>
      </c>
      <c r="H21">
        <v>2193</v>
      </c>
      <c r="J21" s="5">
        <f t="shared" si="0"/>
        <v>0.46739626082991337</v>
      </c>
      <c r="K21">
        <v>22</v>
      </c>
      <c r="L21">
        <v>979</v>
      </c>
      <c r="N21" t="s">
        <v>94</v>
      </c>
      <c r="O21" t="s">
        <v>95</v>
      </c>
    </row>
    <row r="22" spans="1:15" x14ac:dyDescent="0.2">
      <c r="A22" s="1">
        <v>3601</v>
      </c>
      <c r="B22" s="2">
        <v>38</v>
      </c>
      <c r="C22" s="2">
        <v>631</v>
      </c>
      <c r="D22" s="2">
        <v>1104</v>
      </c>
      <c r="E22" s="2"/>
      <c r="F22" s="2">
        <v>1773</v>
      </c>
      <c r="H22">
        <v>2800</v>
      </c>
      <c r="J22" s="5">
        <f t="shared" si="0"/>
        <v>0.63321428571428573</v>
      </c>
      <c r="K22">
        <v>306</v>
      </c>
      <c r="L22">
        <v>1333</v>
      </c>
      <c r="N22" t="s">
        <v>96</v>
      </c>
      <c r="O22" t="s">
        <v>97</v>
      </c>
    </row>
    <row r="23" spans="1:15" x14ac:dyDescent="0.2">
      <c r="A23" s="1">
        <v>3602</v>
      </c>
      <c r="B23" s="2">
        <v>22</v>
      </c>
      <c r="C23" s="2">
        <v>580</v>
      </c>
      <c r="D23" s="2">
        <v>986</v>
      </c>
      <c r="E23" s="2"/>
      <c r="F23" s="2">
        <v>1588</v>
      </c>
      <c r="H23">
        <v>2739</v>
      </c>
      <c r="J23" s="5">
        <f t="shared" si="0"/>
        <v>0.57977364001460385</v>
      </c>
      <c r="K23">
        <v>111</v>
      </c>
      <c r="L23">
        <v>1412</v>
      </c>
      <c r="N23" t="s">
        <v>98</v>
      </c>
      <c r="O23" t="s">
        <v>99</v>
      </c>
    </row>
    <row r="24" spans="1:15" x14ac:dyDescent="0.2">
      <c r="A24" s="1">
        <v>3700</v>
      </c>
      <c r="B24" s="2">
        <v>15</v>
      </c>
      <c r="C24" s="2">
        <v>615</v>
      </c>
      <c r="D24" s="2">
        <v>721</v>
      </c>
      <c r="E24" s="2"/>
      <c r="F24" s="2">
        <v>1351</v>
      </c>
      <c r="H24">
        <v>3383</v>
      </c>
      <c r="J24" s="5">
        <f t="shared" si="0"/>
        <v>0.39934968962459355</v>
      </c>
      <c r="K24">
        <v>72</v>
      </c>
      <c r="L24">
        <v>1230</v>
      </c>
      <c r="N24" t="s">
        <v>100</v>
      </c>
      <c r="O24" t="s">
        <v>101</v>
      </c>
    </row>
    <row r="25" spans="1:15" x14ac:dyDescent="0.2">
      <c r="A25" s="1">
        <v>4103</v>
      </c>
      <c r="B25" s="2">
        <v>22</v>
      </c>
      <c r="C25" s="2">
        <v>583</v>
      </c>
      <c r="D25" s="2">
        <v>1034</v>
      </c>
      <c r="E25" s="2"/>
      <c r="F25" s="2">
        <v>1639</v>
      </c>
      <c r="H25">
        <v>3225</v>
      </c>
      <c r="J25" s="5">
        <f t="shared" si="0"/>
        <v>0.50821705426356589</v>
      </c>
      <c r="K25">
        <v>32</v>
      </c>
      <c r="L25">
        <v>1558</v>
      </c>
      <c r="N25" t="s">
        <v>102</v>
      </c>
      <c r="O25" t="s">
        <v>103</v>
      </c>
    </row>
    <row r="26" spans="1:15" x14ac:dyDescent="0.2">
      <c r="A26" s="1">
        <v>4201</v>
      </c>
      <c r="B26" s="2">
        <v>14</v>
      </c>
      <c r="C26" s="2">
        <v>745</v>
      </c>
      <c r="D26" s="2">
        <v>928</v>
      </c>
      <c r="E26" s="2"/>
      <c r="F26" s="2">
        <v>1687</v>
      </c>
      <c r="H26">
        <v>3305</v>
      </c>
      <c r="J26" s="5">
        <f t="shared" si="0"/>
        <v>0.51043872919818456</v>
      </c>
      <c r="K26">
        <v>35</v>
      </c>
      <c r="L26">
        <v>1610</v>
      </c>
      <c r="N26" t="s">
        <v>104</v>
      </c>
      <c r="O26" t="s">
        <v>105</v>
      </c>
    </row>
    <row r="27" spans="1:15" x14ac:dyDescent="0.2">
      <c r="A27" s="1">
        <v>4401</v>
      </c>
      <c r="B27" s="2">
        <v>35</v>
      </c>
      <c r="C27" s="2">
        <v>647</v>
      </c>
      <c r="D27" s="2">
        <v>1954</v>
      </c>
      <c r="E27" s="2"/>
      <c r="F27" s="2">
        <v>2636</v>
      </c>
      <c r="H27">
        <v>4014</v>
      </c>
      <c r="J27" s="5">
        <f t="shared" si="0"/>
        <v>0.65670154459392127</v>
      </c>
      <c r="K27">
        <v>1215</v>
      </c>
      <c r="L27">
        <v>1122</v>
      </c>
      <c r="N27" t="s">
        <v>106</v>
      </c>
      <c r="O27" t="s">
        <v>107</v>
      </c>
    </row>
    <row r="28" spans="1:15" x14ac:dyDescent="0.2">
      <c r="A28" s="1">
        <v>4405</v>
      </c>
      <c r="B28" s="2">
        <v>70</v>
      </c>
      <c r="C28" s="2">
        <v>490</v>
      </c>
      <c r="D28" s="2">
        <v>1180</v>
      </c>
      <c r="E28" s="2"/>
      <c r="F28" s="2">
        <v>1740</v>
      </c>
      <c r="H28">
        <v>3036</v>
      </c>
      <c r="J28" s="5">
        <f t="shared" si="0"/>
        <v>0.5731225296442688</v>
      </c>
      <c r="K28">
        <v>440</v>
      </c>
      <c r="L28">
        <v>1190</v>
      </c>
      <c r="N28" t="s">
        <v>108</v>
      </c>
      <c r="O28" t="s">
        <v>109</v>
      </c>
    </row>
    <row r="29" spans="1:15" x14ac:dyDescent="0.2">
      <c r="A29" s="1">
        <v>4502</v>
      </c>
      <c r="B29" s="2">
        <v>22</v>
      </c>
      <c r="C29" s="2">
        <v>799</v>
      </c>
      <c r="D29" s="2">
        <v>1472</v>
      </c>
      <c r="E29" s="2"/>
      <c r="F29" s="2">
        <v>2293</v>
      </c>
      <c r="H29">
        <v>4370</v>
      </c>
      <c r="J29" s="5">
        <f t="shared" si="0"/>
        <v>0.52471395881006866</v>
      </c>
      <c r="K29">
        <v>75</v>
      </c>
      <c r="L29">
        <v>2145</v>
      </c>
      <c r="N29" t="s">
        <v>110</v>
      </c>
      <c r="O29" t="s">
        <v>111</v>
      </c>
    </row>
    <row r="30" spans="1:15" x14ac:dyDescent="0.2">
      <c r="A30" s="1">
        <v>4504</v>
      </c>
      <c r="B30" s="2">
        <v>62</v>
      </c>
      <c r="C30" s="2">
        <v>976</v>
      </c>
      <c r="D30" s="2">
        <v>2176</v>
      </c>
      <c r="E30" s="2"/>
      <c r="F30" s="2">
        <v>3214</v>
      </c>
      <c r="H30">
        <v>5115</v>
      </c>
      <c r="J30" s="5">
        <f t="shared" si="0"/>
        <v>0.62834799608993153</v>
      </c>
      <c r="K30">
        <v>983</v>
      </c>
      <c r="L30">
        <v>1946</v>
      </c>
      <c r="N30" t="s">
        <v>112</v>
      </c>
      <c r="O30" t="s">
        <v>113</v>
      </c>
    </row>
    <row r="31" spans="1:15" x14ac:dyDescent="0.2">
      <c r="A31" s="1">
        <v>4602</v>
      </c>
      <c r="B31" s="2">
        <v>68</v>
      </c>
      <c r="C31" s="2">
        <v>793</v>
      </c>
      <c r="D31" s="2">
        <v>1601</v>
      </c>
      <c r="E31" s="2"/>
      <c r="F31" s="2">
        <v>2462</v>
      </c>
      <c r="H31">
        <v>4290</v>
      </c>
      <c r="J31" s="5">
        <f t="shared" si="0"/>
        <v>0.57389277389277393</v>
      </c>
      <c r="K31">
        <v>1039</v>
      </c>
      <c r="L31">
        <v>1174</v>
      </c>
      <c r="N31" t="s">
        <v>114</v>
      </c>
      <c r="O31" t="s">
        <v>115</v>
      </c>
    </row>
    <row r="32" spans="1:15" x14ac:dyDescent="0.2">
      <c r="A32" s="1">
        <v>4700</v>
      </c>
      <c r="B32" s="2">
        <v>19</v>
      </c>
      <c r="C32" s="2">
        <v>733</v>
      </c>
      <c r="D32" s="2">
        <v>1130</v>
      </c>
      <c r="E32" s="2"/>
      <c r="F32" s="2">
        <v>1882</v>
      </c>
      <c r="H32">
        <v>3700</v>
      </c>
      <c r="J32" s="5">
        <f t="shared" si="0"/>
        <v>0.50864864864864867</v>
      </c>
      <c r="K32">
        <v>31</v>
      </c>
      <c r="L32">
        <v>1816</v>
      </c>
      <c r="N32" t="s">
        <v>116</v>
      </c>
      <c r="O32" t="s">
        <v>117</v>
      </c>
    </row>
    <row r="33" spans="1:15" x14ac:dyDescent="0.2">
      <c r="A33" s="1">
        <v>4900</v>
      </c>
      <c r="B33" s="2">
        <v>19</v>
      </c>
      <c r="C33" s="2">
        <v>646</v>
      </c>
      <c r="D33" s="2">
        <v>1220</v>
      </c>
      <c r="E33" s="2"/>
      <c r="F33" s="2">
        <v>1885</v>
      </c>
      <c r="H33">
        <v>3486</v>
      </c>
      <c r="J33" s="5">
        <f t="shared" si="0"/>
        <v>0.5407343660355709</v>
      </c>
      <c r="K33">
        <v>25</v>
      </c>
      <c r="L33">
        <v>1824</v>
      </c>
      <c r="N33" t="s">
        <v>118</v>
      </c>
      <c r="O33" t="s">
        <v>119</v>
      </c>
    </row>
    <row r="34" spans="1:15" x14ac:dyDescent="0.2">
      <c r="A34" s="1">
        <v>5001</v>
      </c>
      <c r="B34" s="2">
        <v>5</v>
      </c>
      <c r="C34" s="2">
        <v>261</v>
      </c>
      <c r="D34" s="2">
        <v>504</v>
      </c>
      <c r="E34" s="2"/>
      <c r="F34" s="2">
        <v>770</v>
      </c>
      <c r="H34">
        <v>1429</v>
      </c>
      <c r="J34" s="5">
        <f t="shared" si="0"/>
        <v>0.53883834849545131</v>
      </c>
      <c r="K34">
        <v>12</v>
      </c>
      <c r="L34">
        <v>756</v>
      </c>
      <c r="N34" t="s">
        <v>120</v>
      </c>
      <c r="O34" t="s">
        <v>121</v>
      </c>
    </row>
    <row r="35" spans="1:15" x14ac:dyDescent="0.2">
      <c r="A35" s="1">
        <v>5002</v>
      </c>
      <c r="B35" s="2">
        <v>13</v>
      </c>
      <c r="C35" s="2">
        <v>399</v>
      </c>
      <c r="D35" s="2">
        <v>977</v>
      </c>
      <c r="E35" s="2"/>
      <c r="F35" s="2">
        <v>1389</v>
      </c>
      <c r="H35">
        <v>2895</v>
      </c>
      <c r="J35" s="5">
        <f t="shared" si="0"/>
        <v>0.47979274611398964</v>
      </c>
      <c r="K35">
        <v>24</v>
      </c>
      <c r="L35">
        <v>1328</v>
      </c>
      <c r="N35" t="s">
        <v>122</v>
      </c>
      <c r="O35" t="s">
        <v>123</v>
      </c>
    </row>
    <row r="36" spans="1:15" x14ac:dyDescent="0.2">
      <c r="A36" s="1">
        <v>5201</v>
      </c>
      <c r="B36" s="2">
        <v>16</v>
      </c>
      <c r="C36" s="2">
        <v>354</v>
      </c>
      <c r="D36" s="2">
        <v>617</v>
      </c>
      <c r="E36" s="2"/>
      <c r="F36" s="2">
        <v>987</v>
      </c>
      <c r="H36">
        <v>1843</v>
      </c>
      <c r="J36" s="5">
        <f t="shared" si="0"/>
        <v>0.5355398806294086</v>
      </c>
      <c r="K36">
        <v>37</v>
      </c>
      <c r="L36">
        <v>912</v>
      </c>
      <c r="N36" t="s">
        <v>124</v>
      </c>
      <c r="O36" t="s">
        <v>125</v>
      </c>
    </row>
    <row r="37" spans="1:15" x14ac:dyDescent="0.2">
      <c r="A37" s="1">
        <v>5301</v>
      </c>
      <c r="B37" s="2">
        <v>19</v>
      </c>
      <c r="C37" s="2">
        <v>710</v>
      </c>
      <c r="D37" s="2">
        <v>946</v>
      </c>
      <c r="E37" s="2"/>
      <c r="F37" s="2">
        <v>1675</v>
      </c>
      <c r="H37">
        <v>3530</v>
      </c>
      <c r="J37" s="5">
        <f t="shared" ref="J37:J68" si="1">F37/H37</f>
        <v>0.4745042492917847</v>
      </c>
      <c r="K37">
        <v>611</v>
      </c>
      <c r="L37">
        <v>968</v>
      </c>
      <c r="N37" t="s">
        <v>126</v>
      </c>
      <c r="O37" t="s">
        <v>127</v>
      </c>
    </row>
    <row r="38" spans="1:15" x14ac:dyDescent="0.2">
      <c r="A38" s="1">
        <v>5400</v>
      </c>
      <c r="B38" s="2">
        <v>36</v>
      </c>
      <c r="C38" s="2">
        <v>894</v>
      </c>
      <c r="D38" s="2">
        <v>1655</v>
      </c>
      <c r="E38" s="2"/>
      <c r="F38" s="2">
        <v>2585</v>
      </c>
      <c r="H38">
        <v>4685</v>
      </c>
      <c r="J38" s="5">
        <f t="shared" si="1"/>
        <v>0.55176093916755597</v>
      </c>
      <c r="K38">
        <v>1324</v>
      </c>
      <c r="L38">
        <v>1083</v>
      </c>
      <c r="N38" t="s">
        <v>128</v>
      </c>
      <c r="O38" t="s">
        <v>129</v>
      </c>
    </row>
    <row r="39" spans="1:15" x14ac:dyDescent="0.2">
      <c r="A39" s="1">
        <v>5502</v>
      </c>
      <c r="B39" s="2">
        <v>54</v>
      </c>
      <c r="C39" s="2">
        <v>636</v>
      </c>
      <c r="D39" s="2">
        <v>1803</v>
      </c>
      <c r="E39" s="2"/>
      <c r="F39" s="2">
        <v>2493</v>
      </c>
      <c r="H39">
        <v>3323</v>
      </c>
      <c r="J39" s="5">
        <f t="shared" si="1"/>
        <v>0.75022569966897379</v>
      </c>
      <c r="K39">
        <v>1317</v>
      </c>
      <c r="L39">
        <v>888</v>
      </c>
      <c r="N39" t="s">
        <v>130</v>
      </c>
      <c r="O39" t="s">
        <v>131</v>
      </c>
    </row>
    <row r="40" spans="1:15" x14ac:dyDescent="0.2">
      <c r="A40" s="1">
        <v>5700</v>
      </c>
      <c r="B40" s="2">
        <v>110</v>
      </c>
      <c r="C40" s="2">
        <v>747</v>
      </c>
      <c r="D40" s="2">
        <v>2548</v>
      </c>
      <c r="E40" s="2"/>
      <c r="F40" s="2">
        <v>3405</v>
      </c>
      <c r="H40">
        <v>4621</v>
      </c>
      <c r="J40" s="5">
        <f t="shared" si="1"/>
        <v>0.73685349491452068</v>
      </c>
      <c r="K40">
        <v>1924</v>
      </c>
      <c r="L40">
        <v>1216</v>
      </c>
      <c r="N40" t="s">
        <v>132</v>
      </c>
      <c r="O40" t="s">
        <v>133</v>
      </c>
    </row>
    <row r="41" spans="1:15" x14ac:dyDescent="0.2">
      <c r="A41" s="1">
        <v>5801</v>
      </c>
      <c r="B41" s="2">
        <v>19</v>
      </c>
      <c r="C41" s="2">
        <v>661</v>
      </c>
      <c r="D41" s="2">
        <v>957</v>
      </c>
      <c r="E41" s="2"/>
      <c r="F41" s="2">
        <v>1637</v>
      </c>
      <c r="H41">
        <v>3087</v>
      </c>
      <c r="J41" s="5">
        <f t="shared" si="1"/>
        <v>0.53028830579850983</v>
      </c>
      <c r="K41">
        <v>232</v>
      </c>
      <c r="L41">
        <v>1355</v>
      </c>
      <c r="N41" t="s">
        <v>134</v>
      </c>
      <c r="O41" t="s">
        <v>135</v>
      </c>
    </row>
    <row r="42" spans="1:15" x14ac:dyDescent="0.2">
      <c r="A42" s="1">
        <v>5804</v>
      </c>
      <c r="B42" s="2">
        <v>16</v>
      </c>
      <c r="C42" s="2">
        <v>743</v>
      </c>
      <c r="D42" s="2">
        <v>973</v>
      </c>
      <c r="E42" s="2"/>
      <c r="F42" s="2">
        <v>1732</v>
      </c>
      <c r="H42">
        <v>3737</v>
      </c>
      <c r="J42" s="5">
        <f t="shared" si="1"/>
        <v>0.46347337436446345</v>
      </c>
      <c r="K42">
        <v>325</v>
      </c>
      <c r="L42">
        <v>1337</v>
      </c>
      <c r="N42" t="s">
        <v>136</v>
      </c>
      <c r="O42" t="s">
        <v>137</v>
      </c>
    </row>
    <row r="43" spans="1:15" x14ac:dyDescent="0.2">
      <c r="A43" s="1">
        <v>5905</v>
      </c>
      <c r="B43" s="2">
        <v>25</v>
      </c>
      <c r="C43" s="2">
        <v>798</v>
      </c>
      <c r="D43" s="2">
        <v>1235</v>
      </c>
      <c r="E43" s="2"/>
      <c r="F43" s="2">
        <v>2058</v>
      </c>
      <c r="H43">
        <v>3855</v>
      </c>
      <c r="J43" s="5">
        <f t="shared" si="1"/>
        <v>0.533852140077821</v>
      </c>
      <c r="K43">
        <v>54</v>
      </c>
      <c r="L43">
        <v>1968</v>
      </c>
      <c r="N43" t="s">
        <v>138</v>
      </c>
      <c r="O43" t="s">
        <v>139</v>
      </c>
    </row>
    <row r="44" spans="1:15" x14ac:dyDescent="0.2">
      <c r="A44" s="1">
        <v>6003</v>
      </c>
      <c r="B44" s="2">
        <v>19</v>
      </c>
      <c r="C44" s="2">
        <v>497</v>
      </c>
      <c r="D44" s="2">
        <v>874</v>
      </c>
      <c r="E44" s="2"/>
      <c r="F44" s="2">
        <v>1390</v>
      </c>
      <c r="H44">
        <v>2373</v>
      </c>
      <c r="J44" s="5">
        <f t="shared" si="1"/>
        <v>0.58575642646439108</v>
      </c>
      <c r="K44">
        <v>30</v>
      </c>
      <c r="L44">
        <v>1332</v>
      </c>
      <c r="N44" t="s">
        <v>140</v>
      </c>
      <c r="O44" t="s">
        <v>141</v>
      </c>
    </row>
    <row r="45" spans="1:15" x14ac:dyDescent="0.2">
      <c r="A45" s="1">
        <v>6005</v>
      </c>
      <c r="B45" s="2">
        <v>4</v>
      </c>
      <c r="C45" s="2">
        <v>368</v>
      </c>
      <c r="D45" s="2">
        <v>478</v>
      </c>
      <c r="E45" s="2"/>
      <c r="F45" s="2">
        <v>850</v>
      </c>
      <c r="H45">
        <v>1728</v>
      </c>
      <c r="J45" s="5">
        <f t="shared" si="1"/>
        <v>0.49189814814814814</v>
      </c>
      <c r="K45">
        <v>45</v>
      </c>
      <c r="L45">
        <v>790</v>
      </c>
      <c r="N45" t="s">
        <v>142</v>
      </c>
      <c r="O45" t="s">
        <v>143</v>
      </c>
    </row>
    <row r="46" spans="1:15" x14ac:dyDescent="0.2">
      <c r="A46" s="1">
        <v>6006</v>
      </c>
      <c r="B46" s="2">
        <v>22</v>
      </c>
      <c r="C46" s="2">
        <v>419</v>
      </c>
      <c r="D46" s="2">
        <v>656</v>
      </c>
      <c r="E46" s="2"/>
      <c r="F46" s="2">
        <v>1097</v>
      </c>
      <c r="H46">
        <v>2270</v>
      </c>
      <c r="J46" s="5">
        <f t="shared" si="1"/>
        <v>0.48325991189427314</v>
      </c>
      <c r="K46">
        <v>43</v>
      </c>
      <c r="L46">
        <v>1033</v>
      </c>
      <c r="N46" t="s">
        <v>144</v>
      </c>
      <c r="O46" t="s">
        <v>145</v>
      </c>
    </row>
    <row r="47" spans="1:15" x14ac:dyDescent="0.2">
      <c r="A47" s="1">
        <v>6007</v>
      </c>
      <c r="B47" s="2">
        <v>18</v>
      </c>
      <c r="C47" s="2">
        <v>880</v>
      </c>
      <c r="D47" s="2">
        <v>1486</v>
      </c>
      <c r="E47" s="2"/>
      <c r="F47" s="2">
        <v>2384</v>
      </c>
      <c r="H47">
        <v>4378</v>
      </c>
      <c r="J47" s="5">
        <f t="shared" si="1"/>
        <v>0.54454088624942898</v>
      </c>
      <c r="K47">
        <v>111</v>
      </c>
      <c r="L47">
        <v>2225</v>
      </c>
      <c r="N47" t="s">
        <v>146</v>
      </c>
      <c r="O47" t="s">
        <v>147</v>
      </c>
    </row>
    <row r="48" spans="1:15" x14ac:dyDescent="0.2">
      <c r="A48" s="1">
        <v>6009</v>
      </c>
      <c r="B48" s="2">
        <v>16</v>
      </c>
      <c r="C48" s="2">
        <v>445</v>
      </c>
      <c r="D48" s="2">
        <v>810</v>
      </c>
      <c r="E48" s="2"/>
      <c r="F48" s="2">
        <v>1271</v>
      </c>
      <c r="H48">
        <v>2631</v>
      </c>
      <c r="J48" s="5">
        <f t="shared" si="1"/>
        <v>0.48308627898137591</v>
      </c>
      <c r="K48">
        <v>18</v>
      </c>
      <c r="L48">
        <v>1239</v>
      </c>
      <c r="N48" t="s">
        <v>148</v>
      </c>
      <c r="O48" t="s">
        <v>149</v>
      </c>
    </row>
    <row r="49" spans="1:15" x14ac:dyDescent="0.2">
      <c r="A49" s="1">
        <v>6100</v>
      </c>
      <c r="B49" s="2">
        <v>11</v>
      </c>
      <c r="C49" s="2">
        <v>491</v>
      </c>
      <c r="D49" s="2">
        <v>564</v>
      </c>
      <c r="E49" s="2"/>
      <c r="F49" s="2">
        <v>1066</v>
      </c>
      <c r="H49">
        <v>2151</v>
      </c>
      <c r="J49" s="5">
        <f t="shared" si="1"/>
        <v>0.49558344955834494</v>
      </c>
      <c r="K49">
        <v>15</v>
      </c>
      <c r="L49">
        <v>1043</v>
      </c>
      <c r="N49" t="s">
        <v>150</v>
      </c>
      <c r="O49" t="s">
        <v>151</v>
      </c>
    </row>
    <row r="50" spans="1:15" x14ac:dyDescent="0.2">
      <c r="A50" s="1">
        <v>6200</v>
      </c>
      <c r="B50" s="2">
        <v>15</v>
      </c>
      <c r="C50" s="2">
        <v>431</v>
      </c>
      <c r="D50" s="2">
        <v>538</v>
      </c>
      <c r="E50" s="2"/>
      <c r="F50" s="2">
        <v>984</v>
      </c>
      <c r="H50">
        <v>2280</v>
      </c>
      <c r="J50" s="5">
        <f t="shared" si="1"/>
        <v>0.43157894736842106</v>
      </c>
      <c r="K50">
        <v>407</v>
      </c>
      <c r="L50">
        <v>553</v>
      </c>
      <c r="N50" t="s">
        <v>152</v>
      </c>
      <c r="O50" t="s">
        <v>153</v>
      </c>
    </row>
    <row r="51" spans="1:15" x14ac:dyDescent="0.2">
      <c r="A51" s="1">
        <v>6400</v>
      </c>
      <c r="B51" s="2">
        <v>74</v>
      </c>
      <c r="C51" s="2">
        <v>610</v>
      </c>
      <c r="D51" s="2">
        <v>1693</v>
      </c>
      <c r="E51" s="2"/>
      <c r="F51" s="2">
        <v>2377</v>
      </c>
      <c r="H51">
        <v>3276</v>
      </c>
      <c r="J51" s="5">
        <f t="shared" si="1"/>
        <v>0.72557997557997556</v>
      </c>
      <c r="K51">
        <v>1210</v>
      </c>
      <c r="L51">
        <v>911</v>
      </c>
      <c r="N51" t="s">
        <v>154</v>
      </c>
      <c r="O51" t="s">
        <v>155</v>
      </c>
    </row>
    <row r="52" spans="1:15" x14ac:dyDescent="0.2">
      <c r="A52" s="1">
        <v>6600</v>
      </c>
      <c r="B52" s="2">
        <v>34</v>
      </c>
      <c r="C52" s="2">
        <v>694</v>
      </c>
      <c r="D52" s="2">
        <v>1689</v>
      </c>
      <c r="E52" s="2"/>
      <c r="F52" s="2">
        <v>2417</v>
      </c>
      <c r="H52">
        <v>4095</v>
      </c>
      <c r="J52" s="5">
        <f t="shared" si="1"/>
        <v>0.59023199023199024</v>
      </c>
      <c r="K52">
        <v>979</v>
      </c>
      <c r="L52">
        <v>1230</v>
      </c>
      <c r="N52" t="s">
        <v>156</v>
      </c>
      <c r="O52" t="s">
        <v>157</v>
      </c>
    </row>
    <row r="53" spans="1:15" x14ac:dyDescent="0.2">
      <c r="A53" s="1">
        <v>6701</v>
      </c>
      <c r="B53" s="2">
        <v>33</v>
      </c>
      <c r="C53" s="2">
        <v>623</v>
      </c>
      <c r="D53" s="2">
        <v>1560</v>
      </c>
      <c r="E53" s="2"/>
      <c r="F53" s="2">
        <v>2216</v>
      </c>
      <c r="H53">
        <v>3325</v>
      </c>
      <c r="J53" s="5">
        <f t="shared" si="1"/>
        <v>0.66646616541353387</v>
      </c>
      <c r="K53">
        <v>1127</v>
      </c>
      <c r="L53">
        <v>877</v>
      </c>
      <c r="N53" t="s">
        <v>158</v>
      </c>
      <c r="O53" t="s">
        <v>159</v>
      </c>
    </row>
    <row r="54" spans="1:15" x14ac:dyDescent="0.2">
      <c r="A54" s="1">
        <v>6703</v>
      </c>
      <c r="B54" s="2">
        <v>25</v>
      </c>
      <c r="C54" s="2">
        <v>442</v>
      </c>
      <c r="D54" s="2">
        <v>1106</v>
      </c>
      <c r="E54" s="2"/>
      <c r="F54" s="2">
        <v>1573</v>
      </c>
      <c r="H54">
        <v>2129</v>
      </c>
      <c r="J54" s="5">
        <f t="shared" si="1"/>
        <v>0.73884452794739319</v>
      </c>
      <c r="K54">
        <v>937</v>
      </c>
      <c r="L54">
        <v>513</v>
      </c>
      <c r="N54" t="s">
        <v>160</v>
      </c>
      <c r="O54" t="s">
        <v>161</v>
      </c>
    </row>
    <row r="55" spans="1:15" x14ac:dyDescent="0.2">
      <c r="A55" s="1">
        <v>6801</v>
      </c>
      <c r="B55" s="2">
        <v>40</v>
      </c>
      <c r="C55" s="2">
        <v>492</v>
      </c>
      <c r="D55" s="2">
        <v>1091</v>
      </c>
      <c r="E55" s="2"/>
      <c r="F55" s="2">
        <v>1623</v>
      </c>
      <c r="H55">
        <v>2344</v>
      </c>
      <c r="J55" s="5">
        <f t="shared" si="1"/>
        <v>0.69240614334470985</v>
      </c>
      <c r="K55">
        <v>793</v>
      </c>
      <c r="L55">
        <v>695</v>
      </c>
      <c r="N55" t="s">
        <v>162</v>
      </c>
      <c r="O55" t="s">
        <v>155</v>
      </c>
    </row>
    <row r="56" spans="1:15" x14ac:dyDescent="0.2">
      <c r="A56" s="1">
        <v>6803</v>
      </c>
      <c r="B56" s="2">
        <v>91</v>
      </c>
      <c r="C56" s="2">
        <v>613</v>
      </c>
      <c r="D56" s="2">
        <v>1590</v>
      </c>
      <c r="E56" s="2"/>
      <c r="F56" s="2">
        <v>2294</v>
      </c>
      <c r="H56">
        <v>3202</v>
      </c>
      <c r="J56" s="5">
        <f t="shared" si="1"/>
        <v>0.71642723297938793</v>
      </c>
      <c r="K56">
        <v>1215</v>
      </c>
      <c r="L56">
        <v>902</v>
      </c>
      <c r="N56" t="s">
        <v>163</v>
      </c>
      <c r="O56" t="s">
        <v>164</v>
      </c>
    </row>
    <row r="57" spans="1:15" x14ac:dyDescent="0.2">
      <c r="A57" s="1">
        <v>6902</v>
      </c>
      <c r="B57" s="2">
        <v>7</v>
      </c>
      <c r="C57" s="2">
        <v>424</v>
      </c>
      <c r="D57" s="2">
        <v>412</v>
      </c>
      <c r="E57" s="2"/>
      <c r="F57" s="2">
        <v>843</v>
      </c>
      <c r="H57">
        <v>2052</v>
      </c>
      <c r="J57" s="5">
        <f t="shared" si="1"/>
        <v>0.41081871345029242</v>
      </c>
      <c r="K57">
        <v>149</v>
      </c>
      <c r="L57">
        <v>665</v>
      </c>
      <c r="N57" t="s">
        <v>165</v>
      </c>
      <c r="O57" t="s">
        <v>166</v>
      </c>
    </row>
    <row r="58" spans="1:15" x14ac:dyDescent="0.2">
      <c r="A58" s="1">
        <v>7001</v>
      </c>
      <c r="B58" s="2">
        <v>14</v>
      </c>
      <c r="C58" s="2">
        <v>505</v>
      </c>
      <c r="D58" s="2">
        <v>1008</v>
      </c>
      <c r="E58" s="2"/>
      <c r="F58" s="2">
        <v>1527</v>
      </c>
      <c r="H58">
        <v>3201</v>
      </c>
      <c r="J58" s="5">
        <f t="shared" si="1"/>
        <v>0.47703842549203374</v>
      </c>
      <c r="K58">
        <v>162</v>
      </c>
      <c r="L58">
        <v>1343</v>
      </c>
      <c r="N58" t="s">
        <v>167</v>
      </c>
      <c r="O58" t="s">
        <v>168</v>
      </c>
    </row>
    <row r="59" spans="1:15" x14ac:dyDescent="0.2">
      <c r="A59" s="1">
        <v>7002</v>
      </c>
      <c r="B59" s="2">
        <v>13</v>
      </c>
      <c r="C59" s="2">
        <v>530</v>
      </c>
      <c r="D59" s="2">
        <v>896</v>
      </c>
      <c r="E59" s="2"/>
      <c r="F59" s="2">
        <v>1439</v>
      </c>
      <c r="H59">
        <v>3171</v>
      </c>
      <c r="J59" s="5">
        <f t="shared" si="1"/>
        <v>0.45380006307158627</v>
      </c>
      <c r="K59">
        <v>115</v>
      </c>
      <c r="L59">
        <v>1286</v>
      </c>
      <c r="N59" t="s">
        <v>169</v>
      </c>
      <c r="O59" t="s">
        <v>170</v>
      </c>
    </row>
    <row r="60" spans="1:15" x14ac:dyDescent="0.2">
      <c r="A60" s="1">
        <v>7104</v>
      </c>
      <c r="B60" s="2">
        <v>17</v>
      </c>
      <c r="C60" s="2">
        <v>891</v>
      </c>
      <c r="D60" s="2">
        <v>1664</v>
      </c>
      <c r="E60" s="2"/>
      <c r="F60" s="2">
        <v>2572</v>
      </c>
      <c r="H60">
        <v>5098</v>
      </c>
      <c r="J60" s="5">
        <f t="shared" si="1"/>
        <v>0.50451157316594741</v>
      </c>
      <c r="K60">
        <v>141</v>
      </c>
      <c r="L60">
        <v>2367</v>
      </c>
      <c r="N60" t="s">
        <v>171</v>
      </c>
      <c r="O60" t="s">
        <v>172</v>
      </c>
    </row>
    <row r="61" spans="1:15" x14ac:dyDescent="0.2">
      <c r="A61" s="1">
        <v>7203</v>
      </c>
      <c r="B61" s="2">
        <v>14</v>
      </c>
      <c r="C61" s="2">
        <v>643</v>
      </c>
      <c r="D61" s="2">
        <v>1282</v>
      </c>
      <c r="E61" s="2"/>
      <c r="F61" s="2">
        <v>1939</v>
      </c>
      <c r="H61">
        <v>3760</v>
      </c>
      <c r="J61" s="5">
        <f t="shared" si="1"/>
        <v>0.51569148936170217</v>
      </c>
      <c r="K61">
        <v>150</v>
      </c>
      <c r="L61">
        <v>1751</v>
      </c>
      <c r="N61" t="s">
        <v>173</v>
      </c>
      <c r="O61" t="s">
        <v>174</v>
      </c>
    </row>
    <row r="62" spans="1:15" x14ac:dyDescent="0.2">
      <c r="A62" s="1">
        <v>7207</v>
      </c>
      <c r="B62" s="2">
        <v>24</v>
      </c>
      <c r="C62" s="2">
        <v>443</v>
      </c>
      <c r="D62" s="2">
        <v>1319</v>
      </c>
      <c r="E62" s="2"/>
      <c r="F62" s="2">
        <v>1786</v>
      </c>
      <c r="H62">
        <v>3162</v>
      </c>
      <c r="J62" s="5">
        <f t="shared" si="1"/>
        <v>0.56483238456672991</v>
      </c>
      <c r="K62">
        <v>179</v>
      </c>
      <c r="L62">
        <v>1541</v>
      </c>
      <c r="N62" t="s">
        <v>175</v>
      </c>
      <c r="O62" t="s">
        <v>176</v>
      </c>
    </row>
    <row r="63" spans="1:15" x14ac:dyDescent="0.2">
      <c r="A63" s="1">
        <v>7301</v>
      </c>
      <c r="B63" s="2">
        <v>3</v>
      </c>
      <c r="C63" s="2">
        <v>368</v>
      </c>
      <c r="D63" s="2">
        <v>525</v>
      </c>
      <c r="E63" s="2"/>
      <c r="F63" s="2">
        <v>896</v>
      </c>
      <c r="H63">
        <v>2373</v>
      </c>
      <c r="J63" s="5">
        <f t="shared" si="1"/>
        <v>0.3775811209439528</v>
      </c>
      <c r="K63">
        <v>61</v>
      </c>
      <c r="L63">
        <v>816</v>
      </c>
      <c r="N63" t="s">
        <v>177</v>
      </c>
      <c r="O63" t="s">
        <v>178</v>
      </c>
    </row>
    <row r="64" spans="1:15" x14ac:dyDescent="0.2">
      <c r="A64" s="1">
        <v>7303</v>
      </c>
      <c r="B64" s="2">
        <v>9</v>
      </c>
      <c r="C64" s="2">
        <v>659</v>
      </c>
      <c r="D64" s="2">
        <v>1182</v>
      </c>
      <c r="E64" s="2"/>
      <c r="F64" s="2">
        <v>1850</v>
      </c>
      <c r="H64">
        <v>3874</v>
      </c>
      <c r="J64" s="5">
        <f t="shared" si="1"/>
        <v>0.47754259163655138</v>
      </c>
      <c r="K64">
        <v>132</v>
      </c>
      <c r="L64">
        <v>1692</v>
      </c>
      <c r="N64" t="s">
        <v>179</v>
      </c>
      <c r="O64" t="s">
        <v>180</v>
      </c>
    </row>
    <row r="65" spans="1:15" x14ac:dyDescent="0.2">
      <c r="A65" s="1">
        <v>7401</v>
      </c>
      <c r="B65" s="2">
        <v>20</v>
      </c>
      <c r="C65" s="2">
        <v>679</v>
      </c>
      <c r="D65" s="2">
        <v>1502</v>
      </c>
      <c r="E65" s="2"/>
      <c r="F65" s="2">
        <v>2201</v>
      </c>
      <c r="H65">
        <v>4388</v>
      </c>
      <c r="J65" s="5">
        <f t="shared" si="1"/>
        <v>0.50159525979945307</v>
      </c>
      <c r="K65">
        <v>193</v>
      </c>
      <c r="L65">
        <v>1954</v>
      </c>
      <c r="N65" t="s">
        <v>181</v>
      </c>
      <c r="O65" t="s">
        <v>182</v>
      </c>
    </row>
    <row r="66" spans="1:15" x14ac:dyDescent="0.2">
      <c r="A66" s="1">
        <v>7402</v>
      </c>
      <c r="B66" s="2">
        <v>22</v>
      </c>
      <c r="C66" s="2">
        <v>552</v>
      </c>
      <c r="D66" s="2">
        <v>1634</v>
      </c>
      <c r="E66" s="2"/>
      <c r="F66" s="2">
        <v>2208</v>
      </c>
      <c r="H66">
        <v>3947</v>
      </c>
      <c r="J66" s="5">
        <f t="shared" si="1"/>
        <v>0.5594122118064353</v>
      </c>
      <c r="K66">
        <v>153</v>
      </c>
      <c r="L66">
        <v>2005</v>
      </c>
      <c r="N66" t="s">
        <v>183</v>
      </c>
      <c r="O66" t="s">
        <v>184</v>
      </c>
    </row>
    <row r="67" spans="1:15" x14ac:dyDescent="0.2">
      <c r="A67" s="1">
        <v>7405</v>
      </c>
      <c r="B67" s="2">
        <v>21</v>
      </c>
      <c r="C67" s="2">
        <v>465</v>
      </c>
      <c r="D67" s="2">
        <v>1122</v>
      </c>
      <c r="E67" s="2"/>
      <c r="F67" s="2">
        <v>1608</v>
      </c>
      <c r="H67">
        <v>2949</v>
      </c>
      <c r="J67" s="5">
        <f t="shared" si="1"/>
        <v>0.54526958290946081</v>
      </c>
      <c r="K67">
        <v>209</v>
      </c>
      <c r="L67">
        <v>1354</v>
      </c>
      <c r="N67" t="s">
        <v>185</v>
      </c>
      <c r="O67" t="s">
        <v>186</v>
      </c>
    </row>
    <row r="68" spans="1:15" x14ac:dyDescent="0.2">
      <c r="A68" s="1">
        <v>7409</v>
      </c>
      <c r="B68" s="2">
        <v>7</v>
      </c>
      <c r="C68" s="2">
        <v>496</v>
      </c>
      <c r="D68" s="2">
        <v>894</v>
      </c>
      <c r="E68" s="2"/>
      <c r="F68" s="2">
        <v>1397</v>
      </c>
      <c r="H68">
        <v>2899</v>
      </c>
      <c r="J68" s="5">
        <f t="shared" si="1"/>
        <v>0.48189030700241464</v>
      </c>
      <c r="K68">
        <v>75</v>
      </c>
      <c r="L68">
        <v>1291</v>
      </c>
      <c r="N68" t="s">
        <v>187</v>
      </c>
      <c r="O68" t="s">
        <v>188</v>
      </c>
    </row>
    <row r="69" spans="1:15" x14ac:dyDescent="0.2">
      <c r="A69" s="1">
        <v>7501</v>
      </c>
      <c r="B69" s="2">
        <v>10</v>
      </c>
      <c r="C69" s="2">
        <v>439</v>
      </c>
      <c r="D69" s="2">
        <v>924</v>
      </c>
      <c r="E69" s="2"/>
      <c r="F69" s="2">
        <v>1373</v>
      </c>
      <c r="H69">
        <v>2657</v>
      </c>
      <c r="J69" s="5">
        <f t="shared" ref="J69:J100" si="2">F69/H69</f>
        <v>0.51674821226947687</v>
      </c>
      <c r="K69">
        <v>23</v>
      </c>
      <c r="L69">
        <v>1308</v>
      </c>
      <c r="N69" t="s">
        <v>189</v>
      </c>
      <c r="O69" t="s">
        <v>190</v>
      </c>
    </row>
    <row r="70" spans="1:15" x14ac:dyDescent="0.2">
      <c r="A70" s="1">
        <v>7506</v>
      </c>
      <c r="B70" s="2">
        <v>13</v>
      </c>
      <c r="C70" s="2">
        <v>852</v>
      </c>
      <c r="D70" s="2">
        <v>1819</v>
      </c>
      <c r="E70" s="2"/>
      <c r="F70" s="2">
        <v>2684</v>
      </c>
      <c r="H70">
        <v>4680</v>
      </c>
      <c r="J70" s="5">
        <f t="shared" si="2"/>
        <v>0.57350427350427347</v>
      </c>
      <c r="K70">
        <v>35</v>
      </c>
      <c r="L70">
        <v>2587</v>
      </c>
      <c r="N70" t="s">
        <v>191</v>
      </c>
      <c r="O70" t="s">
        <v>192</v>
      </c>
    </row>
    <row r="71" spans="1:15" x14ac:dyDescent="0.2">
      <c r="A71" s="1">
        <v>7507</v>
      </c>
      <c r="B71" s="2">
        <v>28</v>
      </c>
      <c r="C71" s="2">
        <v>649</v>
      </c>
      <c r="D71" s="2">
        <v>1491</v>
      </c>
      <c r="E71" s="2"/>
      <c r="F71" s="2">
        <v>2168</v>
      </c>
      <c r="H71">
        <v>4139</v>
      </c>
      <c r="J71" s="5">
        <f t="shared" si="2"/>
        <v>0.52379801884513166</v>
      </c>
      <c r="K71">
        <v>28</v>
      </c>
      <c r="L71">
        <v>2098</v>
      </c>
      <c r="N71" t="s">
        <v>193</v>
      </c>
      <c r="O71" t="s">
        <v>194</v>
      </c>
    </row>
    <row r="72" spans="1:15" x14ac:dyDescent="0.2">
      <c r="A72" s="1">
        <v>7511</v>
      </c>
      <c r="B72" s="2">
        <v>37</v>
      </c>
      <c r="C72" s="2">
        <v>666</v>
      </c>
      <c r="D72" s="2">
        <v>1809</v>
      </c>
      <c r="E72" s="2"/>
      <c r="F72" s="2">
        <v>2512</v>
      </c>
      <c r="H72">
        <v>4058</v>
      </c>
      <c r="J72" s="5">
        <f t="shared" si="2"/>
        <v>0.6190241498275012</v>
      </c>
      <c r="K72">
        <v>48</v>
      </c>
      <c r="L72">
        <v>2437</v>
      </c>
      <c r="N72" t="s">
        <v>195</v>
      </c>
      <c r="O72" t="s">
        <v>196</v>
      </c>
    </row>
    <row r="73" spans="1:15" x14ac:dyDescent="0.2">
      <c r="A73" s="1">
        <v>7604</v>
      </c>
      <c r="B73" s="2">
        <v>19</v>
      </c>
      <c r="C73" s="2">
        <v>401</v>
      </c>
      <c r="D73" s="2">
        <v>1242</v>
      </c>
      <c r="E73" s="2"/>
      <c r="F73" s="2">
        <v>1662</v>
      </c>
      <c r="H73">
        <v>2690</v>
      </c>
      <c r="J73" s="5">
        <f t="shared" si="2"/>
        <v>0.61784386617100373</v>
      </c>
      <c r="K73">
        <v>31</v>
      </c>
      <c r="L73">
        <v>1592</v>
      </c>
      <c r="N73" t="s">
        <v>197</v>
      </c>
      <c r="O73" t="s">
        <v>198</v>
      </c>
    </row>
    <row r="74" spans="1:15" x14ac:dyDescent="0.2">
      <c r="A74" s="1">
        <v>7605</v>
      </c>
      <c r="B74" s="2">
        <v>8</v>
      </c>
      <c r="C74" s="2">
        <v>451</v>
      </c>
      <c r="D74" s="2">
        <v>944</v>
      </c>
      <c r="E74" s="2"/>
      <c r="F74" s="2">
        <v>1403</v>
      </c>
      <c r="H74">
        <v>2500</v>
      </c>
      <c r="J74" s="5">
        <f t="shared" si="2"/>
        <v>0.56120000000000003</v>
      </c>
      <c r="K74">
        <v>22</v>
      </c>
      <c r="L74">
        <v>1352</v>
      </c>
      <c r="N74" t="s">
        <v>199</v>
      </c>
      <c r="O74" t="s">
        <v>200</v>
      </c>
    </row>
    <row r="75" spans="1:15" x14ac:dyDescent="0.2">
      <c r="A75" s="1">
        <v>7606</v>
      </c>
      <c r="B75" s="2">
        <v>27</v>
      </c>
      <c r="C75" s="2">
        <v>546</v>
      </c>
      <c r="D75" s="2">
        <v>1681</v>
      </c>
      <c r="E75" s="2"/>
      <c r="F75" s="2">
        <v>2254</v>
      </c>
      <c r="H75">
        <v>3984</v>
      </c>
      <c r="J75" s="5">
        <f t="shared" si="2"/>
        <v>0.56576305220883538</v>
      </c>
      <c r="K75">
        <v>51</v>
      </c>
      <c r="L75">
        <v>2157</v>
      </c>
      <c r="N75" t="s">
        <v>201</v>
      </c>
      <c r="O75" t="s">
        <v>202</v>
      </c>
    </row>
    <row r="76" spans="1:15" x14ac:dyDescent="0.2">
      <c r="A76" s="1">
        <v>7701</v>
      </c>
      <c r="B76" s="2">
        <v>35</v>
      </c>
      <c r="C76" s="2">
        <v>546</v>
      </c>
      <c r="D76" s="2">
        <v>1784</v>
      </c>
      <c r="E76" s="2"/>
      <c r="F76" s="2">
        <v>2365</v>
      </c>
      <c r="H76">
        <v>3946</v>
      </c>
      <c r="J76" s="5">
        <f t="shared" si="2"/>
        <v>0.59934110491637105</v>
      </c>
      <c r="K76">
        <v>80</v>
      </c>
      <c r="L76">
        <v>2239</v>
      </c>
      <c r="N76" t="s">
        <v>203</v>
      </c>
      <c r="O76" t="s">
        <v>204</v>
      </c>
    </row>
    <row r="77" spans="1:15" x14ac:dyDescent="0.2">
      <c r="A77" s="1">
        <v>7703</v>
      </c>
      <c r="B77" s="2">
        <v>16</v>
      </c>
      <c r="C77" s="2">
        <v>482</v>
      </c>
      <c r="D77" s="2">
        <v>1264</v>
      </c>
      <c r="E77" s="2"/>
      <c r="F77" s="2">
        <v>1762</v>
      </c>
      <c r="H77">
        <v>3106</v>
      </c>
      <c r="J77" s="5">
        <f t="shared" si="2"/>
        <v>0.56728911783644564</v>
      </c>
      <c r="K77">
        <v>79</v>
      </c>
      <c r="L77">
        <v>1648</v>
      </c>
      <c r="N77" t="s">
        <v>205</v>
      </c>
      <c r="O77" t="s">
        <v>206</v>
      </c>
    </row>
    <row r="78" spans="1:15" x14ac:dyDescent="0.2">
      <c r="A78" s="1">
        <v>7803</v>
      </c>
      <c r="B78" s="2">
        <v>26</v>
      </c>
      <c r="C78" s="2">
        <v>629</v>
      </c>
      <c r="D78" s="2">
        <v>1315</v>
      </c>
      <c r="E78" s="2"/>
      <c r="F78" s="2">
        <v>1970</v>
      </c>
      <c r="H78">
        <v>3922</v>
      </c>
      <c r="J78" s="5">
        <f t="shared" si="2"/>
        <v>0.50229474757776649</v>
      </c>
      <c r="K78">
        <v>64</v>
      </c>
      <c r="L78">
        <v>1858</v>
      </c>
      <c r="N78" t="s">
        <v>207</v>
      </c>
      <c r="O78" t="s">
        <v>208</v>
      </c>
    </row>
    <row r="79" spans="1:15" x14ac:dyDescent="0.2">
      <c r="A79" s="1">
        <v>7901</v>
      </c>
      <c r="B79" s="2">
        <v>27</v>
      </c>
      <c r="C79" s="2">
        <v>791</v>
      </c>
      <c r="D79" s="2">
        <v>1738</v>
      </c>
      <c r="E79" s="2"/>
      <c r="F79" s="2">
        <v>2556</v>
      </c>
      <c r="H79">
        <v>5290</v>
      </c>
      <c r="J79" s="5">
        <f t="shared" si="2"/>
        <v>0.48317580340264649</v>
      </c>
      <c r="K79">
        <v>67</v>
      </c>
      <c r="L79">
        <v>2444</v>
      </c>
      <c r="N79" t="s">
        <v>209</v>
      </c>
      <c r="O79" t="s">
        <v>210</v>
      </c>
    </row>
    <row r="80" spans="1:15" x14ac:dyDescent="0.2">
      <c r="A80" s="1">
        <v>7902</v>
      </c>
      <c r="B80" s="2">
        <v>23</v>
      </c>
      <c r="C80" s="2">
        <v>468</v>
      </c>
      <c r="D80" s="2">
        <v>1440</v>
      </c>
      <c r="E80" s="2"/>
      <c r="F80" s="2">
        <v>1931</v>
      </c>
      <c r="H80">
        <v>2975</v>
      </c>
      <c r="J80" s="5">
        <f t="shared" si="2"/>
        <v>0.6490756302521008</v>
      </c>
      <c r="K80">
        <v>77</v>
      </c>
      <c r="L80">
        <v>1819</v>
      </c>
      <c r="N80" t="s">
        <v>211</v>
      </c>
      <c r="O80" t="s">
        <v>212</v>
      </c>
    </row>
    <row r="81" spans="1:15" x14ac:dyDescent="0.2">
      <c r="A81" s="1">
        <v>7903</v>
      </c>
      <c r="B81" s="2">
        <v>33</v>
      </c>
      <c r="C81" s="2">
        <v>692</v>
      </c>
      <c r="D81" s="2">
        <v>1499</v>
      </c>
      <c r="E81" s="2"/>
      <c r="F81" s="2">
        <v>2224</v>
      </c>
      <c r="H81">
        <v>3943</v>
      </c>
      <c r="J81" s="5">
        <f t="shared" si="2"/>
        <v>0.56403753487192498</v>
      </c>
      <c r="K81">
        <v>74</v>
      </c>
      <c r="L81">
        <v>2101</v>
      </c>
      <c r="N81" t="s">
        <v>213</v>
      </c>
      <c r="O81" t="s">
        <v>214</v>
      </c>
    </row>
    <row r="82" spans="1:15" x14ac:dyDescent="0.2">
      <c r="A82" s="1">
        <v>7907</v>
      </c>
      <c r="B82" s="2">
        <v>10</v>
      </c>
      <c r="C82" s="2">
        <v>373</v>
      </c>
      <c r="D82" s="2">
        <v>1033</v>
      </c>
      <c r="E82" s="2"/>
      <c r="F82" s="2">
        <v>1416</v>
      </c>
      <c r="H82">
        <v>2555</v>
      </c>
      <c r="J82" s="5">
        <f t="shared" si="2"/>
        <v>0.55420743639921721</v>
      </c>
      <c r="K82">
        <v>35</v>
      </c>
      <c r="L82">
        <v>1347</v>
      </c>
      <c r="N82" t="s">
        <v>215</v>
      </c>
      <c r="O82" t="s">
        <v>216</v>
      </c>
    </row>
    <row r="83" spans="1:15" x14ac:dyDescent="0.2">
      <c r="A83" s="1">
        <v>8002</v>
      </c>
      <c r="B83" s="2">
        <v>125</v>
      </c>
      <c r="C83" s="2">
        <v>590</v>
      </c>
      <c r="D83" s="2">
        <v>1833</v>
      </c>
      <c r="E83" s="2"/>
      <c r="F83" s="2">
        <v>2548</v>
      </c>
      <c r="H83">
        <v>3878</v>
      </c>
      <c r="J83" s="5">
        <f t="shared" si="2"/>
        <v>0.65703971119133575</v>
      </c>
      <c r="K83">
        <v>1277</v>
      </c>
      <c r="L83">
        <v>1107</v>
      </c>
      <c r="N83" t="s">
        <v>217</v>
      </c>
      <c r="O83" t="s">
        <v>218</v>
      </c>
    </row>
    <row r="84" spans="1:15" x14ac:dyDescent="0.2">
      <c r="A84" s="1">
        <v>8101</v>
      </c>
      <c r="B84" s="2">
        <v>71</v>
      </c>
      <c r="C84" s="2">
        <v>596</v>
      </c>
      <c r="D84" s="2">
        <v>1775</v>
      </c>
      <c r="E84" s="2"/>
      <c r="F84" s="2">
        <v>2442</v>
      </c>
      <c r="H84">
        <v>3701</v>
      </c>
      <c r="J84" s="5">
        <f t="shared" si="2"/>
        <v>0.65982166981896784</v>
      </c>
      <c r="K84">
        <v>1233</v>
      </c>
      <c r="L84">
        <v>1043</v>
      </c>
      <c r="N84" t="s">
        <v>219</v>
      </c>
      <c r="O84" t="s">
        <v>220</v>
      </c>
    </row>
    <row r="85" spans="1:15" x14ac:dyDescent="0.2">
      <c r="A85" s="1">
        <v>8103</v>
      </c>
      <c r="B85" s="2">
        <v>66</v>
      </c>
      <c r="C85" s="2">
        <v>526</v>
      </c>
      <c r="D85" s="2">
        <v>1740</v>
      </c>
      <c r="E85" s="2"/>
      <c r="F85" s="2">
        <v>2332</v>
      </c>
      <c r="H85">
        <v>3144</v>
      </c>
      <c r="J85" s="5">
        <f t="shared" si="2"/>
        <v>0.74173027989821882</v>
      </c>
      <c r="K85">
        <v>1317</v>
      </c>
      <c r="L85">
        <v>838</v>
      </c>
      <c r="N85" t="s">
        <v>221</v>
      </c>
      <c r="O85" t="s">
        <v>222</v>
      </c>
    </row>
    <row r="86" spans="1:15" x14ac:dyDescent="0.2">
      <c r="A86" s="1">
        <v>8105</v>
      </c>
      <c r="B86" s="2">
        <v>34</v>
      </c>
      <c r="C86" s="2">
        <v>502</v>
      </c>
      <c r="D86" s="2">
        <v>1236</v>
      </c>
      <c r="E86" s="2"/>
      <c r="F86" s="2">
        <v>1772</v>
      </c>
      <c r="H86">
        <v>2891</v>
      </c>
      <c r="J86" s="5">
        <f t="shared" si="2"/>
        <v>0.61293670010377033</v>
      </c>
      <c r="K86">
        <v>403</v>
      </c>
      <c r="L86">
        <v>1307</v>
      </c>
      <c r="N86" t="s">
        <v>223</v>
      </c>
      <c r="O86" t="s">
        <v>224</v>
      </c>
    </row>
    <row r="87" spans="1:15" x14ac:dyDescent="0.2">
      <c r="A87" s="1">
        <v>8107</v>
      </c>
      <c r="B87" s="2">
        <v>55</v>
      </c>
      <c r="C87" s="2">
        <v>970</v>
      </c>
      <c r="D87" s="2">
        <v>2055</v>
      </c>
      <c r="E87" s="2"/>
      <c r="F87" s="2">
        <v>3080</v>
      </c>
      <c r="H87">
        <v>5146</v>
      </c>
      <c r="J87" s="5">
        <f t="shared" si="2"/>
        <v>0.59852312475709291</v>
      </c>
      <c r="K87">
        <v>1049</v>
      </c>
      <c r="L87">
        <v>1881</v>
      </c>
      <c r="N87" t="s">
        <v>225</v>
      </c>
      <c r="O87" t="s">
        <v>226</v>
      </c>
    </row>
    <row r="88" spans="1:15" x14ac:dyDescent="0.2">
      <c r="A88" s="1">
        <v>8202</v>
      </c>
      <c r="B88" s="2">
        <v>7</v>
      </c>
      <c r="C88" s="2">
        <v>231</v>
      </c>
      <c r="D88" s="2">
        <v>391</v>
      </c>
      <c r="E88" s="2"/>
      <c r="F88" s="2">
        <v>629</v>
      </c>
      <c r="H88">
        <v>1077</v>
      </c>
      <c r="J88" s="5">
        <f t="shared" si="2"/>
        <v>0.58402971216341693</v>
      </c>
      <c r="K88">
        <v>54</v>
      </c>
      <c r="L88">
        <v>560</v>
      </c>
      <c r="N88" t="s">
        <v>227</v>
      </c>
      <c r="O88" t="s">
        <v>228</v>
      </c>
    </row>
    <row r="89" spans="1:15" x14ac:dyDescent="0.2">
      <c r="A89" s="1">
        <v>8300</v>
      </c>
      <c r="B89" s="2">
        <v>3</v>
      </c>
      <c r="C89" s="2">
        <v>239</v>
      </c>
      <c r="D89" s="2">
        <v>430</v>
      </c>
      <c r="E89" s="2"/>
      <c r="F89" s="2">
        <v>672</v>
      </c>
      <c r="H89">
        <v>1431</v>
      </c>
      <c r="J89" s="5">
        <f t="shared" si="2"/>
        <v>0.46960167714884699</v>
      </c>
      <c r="K89">
        <v>54</v>
      </c>
      <c r="L89">
        <v>606</v>
      </c>
      <c r="N89" t="s">
        <v>229</v>
      </c>
      <c r="O89" t="s">
        <v>230</v>
      </c>
    </row>
    <row r="90" spans="1:15" x14ac:dyDescent="0.2">
      <c r="A90" s="1">
        <v>8402</v>
      </c>
      <c r="B90" s="2">
        <v>3</v>
      </c>
      <c r="C90" s="2">
        <v>196</v>
      </c>
      <c r="D90" s="2">
        <v>432</v>
      </c>
      <c r="E90" s="2"/>
      <c r="F90" s="2">
        <v>631</v>
      </c>
      <c r="H90">
        <v>1063</v>
      </c>
      <c r="J90" s="5">
        <f t="shared" si="2"/>
        <v>0.5936030103480715</v>
      </c>
      <c r="K90">
        <v>25</v>
      </c>
      <c r="L90">
        <v>587</v>
      </c>
      <c r="N90" t="s">
        <v>231</v>
      </c>
      <c r="O90" t="s">
        <v>232</v>
      </c>
    </row>
    <row r="91" spans="1:15" x14ac:dyDescent="0.2">
      <c r="A91" s="1">
        <v>8600</v>
      </c>
      <c r="B91" s="2">
        <v>42</v>
      </c>
      <c r="C91" s="2">
        <v>556</v>
      </c>
      <c r="D91" s="2">
        <v>1866</v>
      </c>
      <c r="E91" s="2"/>
      <c r="F91" s="2">
        <v>2464</v>
      </c>
      <c r="H91">
        <v>4230</v>
      </c>
      <c r="J91" s="5">
        <f t="shared" si="2"/>
        <v>0.58250591016548459</v>
      </c>
      <c r="K91">
        <v>319</v>
      </c>
      <c r="L91">
        <v>2060</v>
      </c>
      <c r="N91" t="s">
        <v>233</v>
      </c>
      <c r="O91" t="s">
        <v>234</v>
      </c>
    </row>
    <row r="92" spans="1:15" x14ac:dyDescent="0.2">
      <c r="A92" s="1">
        <v>8702</v>
      </c>
      <c r="B92" s="2">
        <v>9</v>
      </c>
      <c r="C92" s="2">
        <v>427</v>
      </c>
      <c r="D92" s="2">
        <v>1265</v>
      </c>
      <c r="E92" s="2"/>
      <c r="F92" s="2">
        <v>1701</v>
      </c>
      <c r="H92">
        <v>2935</v>
      </c>
      <c r="J92" s="5">
        <f t="shared" si="2"/>
        <v>0.57955706984667799</v>
      </c>
      <c r="K92">
        <v>140</v>
      </c>
      <c r="L92">
        <v>1515</v>
      </c>
      <c r="N92" t="s">
        <v>235</v>
      </c>
      <c r="O92" t="s">
        <v>236</v>
      </c>
    </row>
    <row r="93" spans="1:15" x14ac:dyDescent="0.2">
      <c r="A93" s="1">
        <v>8703</v>
      </c>
      <c r="B93" s="2">
        <v>39</v>
      </c>
      <c r="C93" s="2">
        <v>744</v>
      </c>
      <c r="D93" s="2">
        <v>2077</v>
      </c>
      <c r="E93" s="2"/>
      <c r="F93" s="2">
        <v>2860</v>
      </c>
      <c r="H93">
        <v>4737</v>
      </c>
      <c r="J93" s="5">
        <f t="shared" si="2"/>
        <v>0.60375765252269364</v>
      </c>
      <c r="K93">
        <v>614</v>
      </c>
      <c r="L93">
        <v>2141</v>
      </c>
      <c r="N93" t="s">
        <v>237</v>
      </c>
      <c r="O93" t="s">
        <v>238</v>
      </c>
    </row>
    <row r="94" spans="1:15" x14ac:dyDescent="0.2">
      <c r="A94" s="1">
        <v>8704</v>
      </c>
      <c r="B94" s="2">
        <v>20</v>
      </c>
      <c r="C94" s="2">
        <v>439</v>
      </c>
      <c r="D94" s="2">
        <v>1436</v>
      </c>
      <c r="E94" s="2"/>
      <c r="F94" s="2">
        <v>1895</v>
      </c>
      <c r="H94">
        <v>3050</v>
      </c>
      <c r="J94" s="5">
        <f t="shared" si="2"/>
        <v>0.62131147540983611</v>
      </c>
      <c r="K94">
        <v>603</v>
      </c>
      <c r="L94">
        <v>1224</v>
      </c>
      <c r="N94" t="s">
        <v>239</v>
      </c>
      <c r="O94" t="s">
        <v>240</v>
      </c>
    </row>
    <row r="95" spans="1:15" x14ac:dyDescent="0.2">
      <c r="A95" s="1">
        <v>8802</v>
      </c>
      <c r="B95" s="2">
        <v>16</v>
      </c>
      <c r="C95" s="2">
        <v>341</v>
      </c>
      <c r="D95" s="2">
        <v>765</v>
      </c>
      <c r="E95" s="2"/>
      <c r="F95" s="2">
        <v>1122</v>
      </c>
      <c r="H95">
        <v>1774</v>
      </c>
      <c r="J95" s="5">
        <f t="shared" si="2"/>
        <v>0.63246899661781286</v>
      </c>
      <c r="K95">
        <v>204</v>
      </c>
      <c r="L95">
        <v>869</v>
      </c>
      <c r="N95" t="s">
        <v>241</v>
      </c>
      <c r="O95" t="s">
        <v>242</v>
      </c>
    </row>
    <row r="96" spans="1:15" x14ac:dyDescent="0.2">
      <c r="A96" s="1">
        <v>8803</v>
      </c>
      <c r="B96" s="2">
        <v>14</v>
      </c>
      <c r="C96" s="2">
        <v>666</v>
      </c>
      <c r="D96" s="2">
        <v>1310</v>
      </c>
      <c r="E96" s="2"/>
      <c r="F96" s="2">
        <v>1990</v>
      </c>
      <c r="H96">
        <v>4050</v>
      </c>
      <c r="J96" s="5">
        <f t="shared" si="2"/>
        <v>0.49135802469135803</v>
      </c>
      <c r="K96">
        <v>367</v>
      </c>
      <c r="L96">
        <v>1514</v>
      </c>
      <c r="N96" t="s">
        <v>243</v>
      </c>
      <c r="O96" t="s">
        <v>244</v>
      </c>
    </row>
    <row r="97" spans="1:15" x14ac:dyDescent="0.2">
      <c r="A97" s="1">
        <v>8804</v>
      </c>
      <c r="B97" s="2">
        <v>9</v>
      </c>
      <c r="C97" s="2">
        <v>395</v>
      </c>
      <c r="D97" s="2">
        <v>699</v>
      </c>
      <c r="E97" s="2"/>
      <c r="F97" s="2">
        <v>1103</v>
      </c>
      <c r="H97">
        <v>2363</v>
      </c>
      <c r="J97" s="5">
        <f t="shared" si="2"/>
        <v>0.46677951756242064</v>
      </c>
      <c r="K97">
        <v>147</v>
      </c>
      <c r="L97">
        <v>921</v>
      </c>
      <c r="N97" t="s">
        <v>245</v>
      </c>
      <c r="O97" t="s">
        <v>246</v>
      </c>
    </row>
    <row r="98" spans="1:15" x14ac:dyDescent="0.2">
      <c r="A98" s="1">
        <v>8901</v>
      </c>
      <c r="B98" s="2">
        <v>20</v>
      </c>
      <c r="C98" s="2">
        <v>537</v>
      </c>
      <c r="D98" s="2">
        <v>795</v>
      </c>
      <c r="E98" s="2"/>
      <c r="F98" s="2">
        <v>1352</v>
      </c>
      <c r="H98">
        <v>2557</v>
      </c>
      <c r="J98" s="5">
        <f t="shared" si="2"/>
        <v>0.52874462260461474</v>
      </c>
      <c r="K98">
        <v>559</v>
      </c>
      <c r="L98">
        <v>735</v>
      </c>
      <c r="N98" t="s">
        <v>247</v>
      </c>
      <c r="O98" t="s">
        <v>248</v>
      </c>
    </row>
    <row r="99" spans="1:15" x14ac:dyDescent="0.2">
      <c r="A99" s="1">
        <v>8902</v>
      </c>
      <c r="B99" s="2">
        <v>18</v>
      </c>
      <c r="C99" s="2">
        <v>681</v>
      </c>
      <c r="D99" s="2">
        <v>1008</v>
      </c>
      <c r="E99" s="2"/>
      <c r="F99" s="2">
        <v>1707</v>
      </c>
      <c r="H99">
        <v>3423</v>
      </c>
      <c r="J99" s="5">
        <f t="shared" si="2"/>
        <v>0.49868536371603855</v>
      </c>
      <c r="K99">
        <v>598</v>
      </c>
      <c r="L99">
        <v>1020</v>
      </c>
      <c r="N99" t="s">
        <v>249</v>
      </c>
      <c r="O99" t="s">
        <v>250</v>
      </c>
    </row>
    <row r="100" spans="1:15" x14ac:dyDescent="0.2">
      <c r="A100" s="1">
        <v>9002</v>
      </c>
      <c r="B100" s="2">
        <v>15</v>
      </c>
      <c r="C100" s="2">
        <v>738</v>
      </c>
      <c r="D100" s="2">
        <v>1411</v>
      </c>
      <c r="E100" s="2"/>
      <c r="F100" s="2">
        <v>2164</v>
      </c>
      <c r="H100">
        <v>4380</v>
      </c>
      <c r="J100" s="5">
        <f t="shared" si="2"/>
        <v>0.49406392694063928</v>
      </c>
      <c r="K100">
        <v>227</v>
      </c>
      <c r="L100">
        <v>1875</v>
      </c>
      <c r="N100" t="s">
        <v>251</v>
      </c>
      <c r="O100" t="s">
        <v>252</v>
      </c>
    </row>
    <row r="101" spans="1:15" x14ac:dyDescent="0.2">
      <c r="A101" s="1">
        <v>9003</v>
      </c>
      <c r="B101" s="2">
        <v>12</v>
      </c>
      <c r="C101" s="2">
        <v>553</v>
      </c>
      <c r="D101" s="2">
        <v>1234</v>
      </c>
      <c r="E101" s="2"/>
      <c r="F101" s="2">
        <v>1799</v>
      </c>
      <c r="H101">
        <v>3349</v>
      </c>
      <c r="J101" s="5">
        <f t="shared" ref="J101:J132" si="3">F101/H101</f>
        <v>0.53717527620185135</v>
      </c>
      <c r="K101">
        <v>168</v>
      </c>
      <c r="L101">
        <v>1585</v>
      </c>
      <c r="N101" t="s">
        <v>253</v>
      </c>
      <c r="O101" t="s">
        <v>254</v>
      </c>
    </row>
    <row r="102" spans="1:15" x14ac:dyDescent="0.2">
      <c r="A102" s="1">
        <v>9101</v>
      </c>
      <c r="B102" s="2">
        <v>47</v>
      </c>
      <c r="C102" s="2">
        <v>837</v>
      </c>
      <c r="D102" s="2">
        <v>2103</v>
      </c>
      <c r="E102" s="2"/>
      <c r="F102" s="2">
        <v>2987</v>
      </c>
      <c r="H102">
        <v>4887</v>
      </c>
      <c r="J102" s="5">
        <f t="shared" si="3"/>
        <v>0.61121342336811946</v>
      </c>
      <c r="K102">
        <v>1376</v>
      </c>
      <c r="L102">
        <v>1451</v>
      </c>
      <c r="N102" t="s">
        <v>255</v>
      </c>
      <c r="O102" t="s">
        <v>256</v>
      </c>
    </row>
    <row r="103" spans="1:15" x14ac:dyDescent="0.2">
      <c r="A103" s="1">
        <v>9102</v>
      </c>
      <c r="B103" s="2">
        <v>57</v>
      </c>
      <c r="C103" s="2">
        <v>771</v>
      </c>
      <c r="D103" s="2">
        <v>1804</v>
      </c>
      <c r="E103" s="2"/>
      <c r="F103" s="2">
        <v>2632</v>
      </c>
      <c r="H103">
        <v>4144</v>
      </c>
      <c r="J103" s="5">
        <f t="shared" si="3"/>
        <v>0.63513513513513509</v>
      </c>
      <c r="K103">
        <v>1128</v>
      </c>
      <c r="L103">
        <v>1336</v>
      </c>
      <c r="N103" t="s">
        <v>257</v>
      </c>
      <c r="O103" t="s">
        <v>258</v>
      </c>
    </row>
    <row r="104" spans="1:15" x14ac:dyDescent="0.2">
      <c r="A104" s="1">
        <v>9104</v>
      </c>
      <c r="B104" s="2">
        <v>62</v>
      </c>
      <c r="C104" s="2">
        <v>781</v>
      </c>
      <c r="D104" s="2">
        <v>2177</v>
      </c>
      <c r="E104" s="2"/>
      <c r="F104" s="2">
        <v>3020</v>
      </c>
      <c r="H104">
        <v>4540</v>
      </c>
      <c r="J104" s="5">
        <f t="shared" si="3"/>
        <v>0.66519823788546251</v>
      </c>
      <c r="K104">
        <v>1565</v>
      </c>
      <c r="L104">
        <v>1283</v>
      </c>
      <c r="N104" t="s">
        <v>259</v>
      </c>
      <c r="O104" t="s">
        <v>260</v>
      </c>
    </row>
    <row r="105" spans="1:15" x14ac:dyDescent="0.2">
      <c r="A105" s="1">
        <v>9201</v>
      </c>
      <c r="B105" s="2">
        <v>6</v>
      </c>
      <c r="C105" s="2">
        <v>280</v>
      </c>
      <c r="D105" s="2">
        <v>536</v>
      </c>
      <c r="E105" s="2"/>
      <c r="F105" s="2">
        <v>822</v>
      </c>
      <c r="H105">
        <v>1611</v>
      </c>
      <c r="J105" s="5">
        <f t="shared" si="3"/>
        <v>0.51024208566108009</v>
      </c>
      <c r="K105">
        <v>38</v>
      </c>
      <c r="L105">
        <v>763</v>
      </c>
      <c r="N105" t="s">
        <v>261</v>
      </c>
      <c r="O105" t="s">
        <v>262</v>
      </c>
    </row>
    <row r="106" spans="1:15" x14ac:dyDescent="0.2">
      <c r="A106" s="1">
        <v>9301</v>
      </c>
      <c r="B106" s="2">
        <v>13</v>
      </c>
      <c r="C106" s="2">
        <v>626</v>
      </c>
      <c r="D106" s="2">
        <v>1087</v>
      </c>
      <c r="E106" s="2"/>
      <c r="F106" s="2">
        <v>1726</v>
      </c>
      <c r="H106">
        <v>3597</v>
      </c>
      <c r="J106" s="5">
        <f t="shared" si="3"/>
        <v>0.47984431470670003</v>
      </c>
      <c r="K106">
        <v>118</v>
      </c>
      <c r="L106">
        <v>1597</v>
      </c>
      <c r="N106" t="s">
        <v>263</v>
      </c>
      <c r="O106" t="s">
        <v>264</v>
      </c>
    </row>
    <row r="107" spans="1:15" x14ac:dyDescent="0.2">
      <c r="A107" s="1">
        <v>9303</v>
      </c>
      <c r="B107" s="2">
        <v>139</v>
      </c>
      <c r="C107" s="2">
        <v>377</v>
      </c>
      <c r="D107" s="2">
        <v>858</v>
      </c>
      <c r="E107" s="2"/>
      <c r="F107" s="2">
        <v>1374</v>
      </c>
      <c r="H107">
        <v>3348</v>
      </c>
      <c r="J107" s="5">
        <f t="shared" si="3"/>
        <v>0.4103942652329749</v>
      </c>
      <c r="K107">
        <v>269</v>
      </c>
      <c r="L107">
        <v>1061</v>
      </c>
      <c r="N107" t="s">
        <v>265</v>
      </c>
      <c r="O107" t="s">
        <v>266</v>
      </c>
    </row>
    <row r="108" spans="1:15" x14ac:dyDescent="0.2">
      <c r="A108" s="1">
        <v>9403</v>
      </c>
      <c r="B108" s="2">
        <v>29</v>
      </c>
      <c r="C108" s="2">
        <v>732</v>
      </c>
      <c r="D108" s="2">
        <v>1754</v>
      </c>
      <c r="E108" s="2"/>
      <c r="F108" s="2">
        <v>2515</v>
      </c>
      <c r="H108">
        <v>4358</v>
      </c>
      <c r="J108" s="5">
        <f t="shared" si="3"/>
        <v>0.57709958696649843</v>
      </c>
      <c r="K108">
        <v>162</v>
      </c>
      <c r="L108">
        <v>2284</v>
      </c>
      <c r="N108" t="s">
        <v>267</v>
      </c>
      <c r="O108" t="s">
        <v>268</v>
      </c>
    </row>
    <row r="109" spans="1:15" x14ac:dyDescent="0.2">
      <c r="A109" s="1">
        <v>9406</v>
      </c>
      <c r="B109" s="2">
        <v>16</v>
      </c>
      <c r="C109" s="2">
        <v>480</v>
      </c>
      <c r="D109" s="2">
        <v>859</v>
      </c>
      <c r="E109" s="2"/>
      <c r="F109" s="2">
        <v>1355</v>
      </c>
      <c r="H109">
        <v>2490</v>
      </c>
      <c r="J109" s="5">
        <f t="shared" si="3"/>
        <v>0.54417670682730923</v>
      </c>
      <c r="K109">
        <v>91</v>
      </c>
      <c r="L109">
        <v>1250</v>
      </c>
      <c r="N109" t="s">
        <v>269</v>
      </c>
      <c r="O109" t="s">
        <v>270</v>
      </c>
    </row>
    <row r="110" spans="1:15" x14ac:dyDescent="0.2">
      <c r="A110" s="1">
        <v>9407</v>
      </c>
      <c r="B110" s="2">
        <v>21</v>
      </c>
      <c r="C110" s="2">
        <v>938</v>
      </c>
      <c r="D110" s="2">
        <v>1737</v>
      </c>
      <c r="E110" s="2"/>
      <c r="F110" s="2">
        <v>2696</v>
      </c>
      <c r="H110">
        <v>5519</v>
      </c>
      <c r="J110" s="5">
        <f t="shared" si="3"/>
        <v>0.48849429244428338</v>
      </c>
      <c r="K110">
        <v>167</v>
      </c>
      <c r="L110">
        <v>2477</v>
      </c>
      <c r="N110" t="s">
        <v>271</v>
      </c>
      <c r="O110" t="s">
        <v>272</v>
      </c>
    </row>
    <row r="111" spans="1:15" x14ac:dyDescent="0.2">
      <c r="A111" s="1">
        <v>9408</v>
      </c>
      <c r="B111" s="2">
        <v>19</v>
      </c>
      <c r="C111" s="2">
        <v>557</v>
      </c>
      <c r="D111" s="2">
        <v>1440</v>
      </c>
      <c r="E111" s="2"/>
      <c r="F111" s="2">
        <v>2016</v>
      </c>
      <c r="H111">
        <v>3218</v>
      </c>
      <c r="J111" s="5">
        <f t="shared" si="3"/>
        <v>0.62647607209446865</v>
      </c>
      <c r="K111">
        <v>200</v>
      </c>
      <c r="L111">
        <v>1773</v>
      </c>
      <c r="N111" t="s">
        <v>273</v>
      </c>
      <c r="O111" t="s">
        <v>274</v>
      </c>
    </row>
    <row r="112" spans="1:15" x14ac:dyDescent="0.2">
      <c r="A112" s="1">
        <v>9501</v>
      </c>
      <c r="B112" s="2">
        <v>24</v>
      </c>
      <c r="C112" s="2">
        <v>789</v>
      </c>
      <c r="D112" s="2">
        <v>1620</v>
      </c>
      <c r="E112" s="2"/>
      <c r="F112" s="2">
        <v>2433</v>
      </c>
      <c r="H112">
        <v>4091</v>
      </c>
      <c r="J112" s="5">
        <f t="shared" si="3"/>
        <v>0.59472011733072594</v>
      </c>
      <c r="K112">
        <v>1037</v>
      </c>
      <c r="L112">
        <v>1278</v>
      </c>
      <c r="N112" t="s">
        <v>275</v>
      </c>
      <c r="O112" t="s">
        <v>276</v>
      </c>
    </row>
    <row r="113" spans="1:15" x14ac:dyDescent="0.2">
      <c r="A113" s="1">
        <v>9505</v>
      </c>
      <c r="B113" s="2">
        <v>44</v>
      </c>
      <c r="C113" s="2">
        <v>579</v>
      </c>
      <c r="D113" s="2">
        <v>1411</v>
      </c>
      <c r="E113" s="2"/>
      <c r="F113" s="2">
        <v>2034</v>
      </c>
      <c r="H113">
        <v>3150</v>
      </c>
      <c r="J113" s="5">
        <f t="shared" si="3"/>
        <v>0.64571428571428569</v>
      </c>
      <c r="K113">
        <v>1008</v>
      </c>
      <c r="L113">
        <v>914</v>
      </c>
      <c r="N113" t="s">
        <v>277</v>
      </c>
      <c r="O113" t="s">
        <v>278</v>
      </c>
    </row>
    <row r="114" spans="1:15" x14ac:dyDescent="0.2">
      <c r="A114" s="1">
        <v>9506</v>
      </c>
      <c r="B114" s="2">
        <v>32</v>
      </c>
      <c r="C114" s="2">
        <v>543</v>
      </c>
      <c r="D114" s="2">
        <v>1387</v>
      </c>
      <c r="E114" s="2"/>
      <c r="F114" s="2">
        <v>1962</v>
      </c>
      <c r="H114">
        <v>3372</v>
      </c>
      <c r="J114" s="5">
        <f t="shared" si="3"/>
        <v>0.58185053380782914</v>
      </c>
      <c r="K114">
        <v>861</v>
      </c>
      <c r="L114">
        <v>996</v>
      </c>
      <c r="N114" t="s">
        <v>279</v>
      </c>
      <c r="O114" t="s">
        <v>280</v>
      </c>
    </row>
    <row r="115" spans="1:15" x14ac:dyDescent="0.2">
      <c r="A115" s="1">
        <v>9507</v>
      </c>
      <c r="B115" s="2">
        <v>31</v>
      </c>
      <c r="C115" s="2">
        <v>558</v>
      </c>
      <c r="D115" s="2">
        <v>1099</v>
      </c>
      <c r="E115" s="2"/>
      <c r="F115" s="2">
        <v>1688</v>
      </c>
      <c r="H115">
        <v>2965</v>
      </c>
      <c r="J115" s="5">
        <f t="shared" si="3"/>
        <v>0.56930860033726816</v>
      </c>
      <c r="K115">
        <v>672</v>
      </c>
      <c r="L115">
        <v>929</v>
      </c>
      <c r="N115" t="s">
        <v>281</v>
      </c>
      <c r="O115" t="s">
        <v>282</v>
      </c>
    </row>
    <row r="116" spans="1:15" x14ac:dyDescent="0.2">
      <c r="A116" s="1">
        <v>9508</v>
      </c>
      <c r="B116" s="2">
        <v>56</v>
      </c>
      <c r="C116" s="2">
        <v>666</v>
      </c>
      <c r="D116" s="2">
        <v>2155</v>
      </c>
      <c r="E116" s="2"/>
      <c r="F116" s="2">
        <v>2877</v>
      </c>
      <c r="H116">
        <v>4404</v>
      </c>
      <c r="J116" s="5">
        <f t="shared" si="3"/>
        <v>0.65326975476839233</v>
      </c>
      <c r="K116">
        <v>1144</v>
      </c>
      <c r="L116">
        <v>1631</v>
      </c>
      <c r="N116" t="s">
        <v>283</v>
      </c>
      <c r="O116" t="s">
        <v>284</v>
      </c>
    </row>
    <row r="117" spans="1:15" x14ac:dyDescent="0.2">
      <c r="A117" s="1">
        <v>9601</v>
      </c>
      <c r="B117" s="2">
        <v>31</v>
      </c>
      <c r="C117" s="2">
        <v>574</v>
      </c>
      <c r="D117" s="2">
        <v>1445</v>
      </c>
      <c r="E117" s="2"/>
      <c r="F117" s="2">
        <v>2050</v>
      </c>
      <c r="H117">
        <v>3393</v>
      </c>
      <c r="J117" s="5">
        <f t="shared" si="3"/>
        <v>0.60418508694370765</v>
      </c>
      <c r="K117">
        <v>739</v>
      </c>
      <c r="L117">
        <v>1211</v>
      </c>
      <c r="N117" t="s">
        <v>285</v>
      </c>
      <c r="O117" t="s">
        <v>286</v>
      </c>
    </row>
    <row r="118" spans="1:15" x14ac:dyDescent="0.2">
      <c r="A118" s="1">
        <v>9602</v>
      </c>
      <c r="B118" s="2">
        <v>55</v>
      </c>
      <c r="C118" s="2">
        <v>729</v>
      </c>
      <c r="D118" s="2">
        <v>1846</v>
      </c>
      <c r="E118" s="2"/>
      <c r="F118" s="2">
        <v>2630</v>
      </c>
      <c r="H118">
        <v>4336</v>
      </c>
      <c r="J118" s="5">
        <f t="shared" si="3"/>
        <v>0.60654981549815501</v>
      </c>
      <c r="K118">
        <v>1209</v>
      </c>
      <c r="L118">
        <v>1301</v>
      </c>
      <c r="N118" t="s">
        <v>287</v>
      </c>
      <c r="O118" t="s">
        <v>288</v>
      </c>
    </row>
    <row r="119" spans="1:15" x14ac:dyDescent="0.2">
      <c r="A119" s="1" t="s">
        <v>45</v>
      </c>
      <c r="B119" s="2">
        <v>53</v>
      </c>
      <c r="C119" s="2">
        <v>1116</v>
      </c>
      <c r="D119" s="2">
        <v>2670</v>
      </c>
      <c r="E119" s="2"/>
      <c r="F119" s="2">
        <v>3839</v>
      </c>
      <c r="H119">
        <v>5345</v>
      </c>
      <c r="J119" s="5">
        <f t="shared" si="3"/>
        <v>0.71824134705332088</v>
      </c>
      <c r="K119">
        <v>2718</v>
      </c>
      <c r="L119">
        <v>910</v>
      </c>
      <c r="N119" t="s">
        <v>289</v>
      </c>
      <c r="O119" t="s">
        <v>290</v>
      </c>
    </row>
    <row r="120" spans="1:15" x14ac:dyDescent="0.2">
      <c r="A120" s="1" t="s">
        <v>13</v>
      </c>
      <c r="B120" s="2">
        <v>29</v>
      </c>
      <c r="C120" s="2">
        <v>571</v>
      </c>
      <c r="D120" s="2">
        <v>1387</v>
      </c>
      <c r="E120" s="2"/>
      <c r="F120" s="2">
        <v>1987</v>
      </c>
      <c r="H120">
        <v>2910</v>
      </c>
      <c r="J120" s="5">
        <f t="shared" si="3"/>
        <v>0.68281786941580758</v>
      </c>
      <c r="K120">
        <v>1365</v>
      </c>
      <c r="L120">
        <v>508</v>
      </c>
      <c r="N120" t="s">
        <v>291</v>
      </c>
      <c r="O120" t="s">
        <v>292</v>
      </c>
    </row>
    <row r="121" spans="1:15" x14ac:dyDescent="0.2">
      <c r="A121" s="1" t="s">
        <v>17</v>
      </c>
      <c r="B121" s="2">
        <v>33</v>
      </c>
      <c r="C121" s="2">
        <v>510</v>
      </c>
      <c r="D121" s="2">
        <v>1727</v>
      </c>
      <c r="E121" s="2"/>
      <c r="F121" s="2">
        <v>2270</v>
      </c>
      <c r="H121">
        <v>3105</v>
      </c>
      <c r="J121" s="5">
        <f t="shared" si="3"/>
        <v>0.7310789049919485</v>
      </c>
      <c r="K121">
        <v>1699</v>
      </c>
      <c r="L121">
        <v>449</v>
      </c>
      <c r="N121" t="s">
        <v>293</v>
      </c>
      <c r="O121" t="s">
        <v>294</v>
      </c>
    </row>
    <row r="122" spans="1:15" x14ac:dyDescent="0.2">
      <c r="A122" s="1" t="s">
        <v>28</v>
      </c>
      <c r="B122" s="2">
        <v>53</v>
      </c>
      <c r="C122" s="2">
        <v>871</v>
      </c>
      <c r="D122" s="2">
        <v>2215</v>
      </c>
      <c r="E122" s="2"/>
      <c r="F122" s="2">
        <v>3139</v>
      </c>
      <c r="H122">
        <v>4523</v>
      </c>
      <c r="J122" s="5">
        <f t="shared" si="3"/>
        <v>0.69400840150342691</v>
      </c>
      <c r="K122">
        <v>1867</v>
      </c>
      <c r="L122">
        <v>1120</v>
      </c>
      <c r="N122" t="s">
        <v>295</v>
      </c>
      <c r="O122" t="s">
        <v>296</v>
      </c>
    </row>
    <row r="123" spans="1:15" x14ac:dyDescent="0.2">
      <c r="A123" s="1" t="s">
        <v>0</v>
      </c>
      <c r="B123" s="2">
        <v>41</v>
      </c>
      <c r="C123" s="2">
        <v>838</v>
      </c>
      <c r="D123" s="2">
        <v>2060</v>
      </c>
      <c r="E123" s="2"/>
      <c r="F123" s="2">
        <v>2939</v>
      </c>
      <c r="H123">
        <v>4131</v>
      </c>
      <c r="J123" s="5">
        <f t="shared" si="3"/>
        <v>0.71145001210360692</v>
      </c>
      <c r="K123">
        <v>1918</v>
      </c>
      <c r="L123">
        <v>862</v>
      </c>
      <c r="N123" t="s">
        <v>297</v>
      </c>
      <c r="O123" t="s">
        <v>298</v>
      </c>
    </row>
    <row r="124" spans="1:15" x14ac:dyDescent="0.2">
      <c r="A124" s="1" t="s">
        <v>30</v>
      </c>
      <c r="B124" s="2">
        <v>15</v>
      </c>
      <c r="C124" s="2">
        <v>527</v>
      </c>
      <c r="D124" s="2">
        <v>1712</v>
      </c>
      <c r="E124" s="2"/>
      <c r="F124" s="2">
        <v>2254</v>
      </c>
      <c r="H124">
        <v>3409</v>
      </c>
      <c r="J124" s="5">
        <f t="shared" si="3"/>
        <v>0.66119096509240249</v>
      </c>
      <c r="K124">
        <v>1420</v>
      </c>
      <c r="L124">
        <v>686</v>
      </c>
      <c r="N124" t="s">
        <v>299</v>
      </c>
      <c r="O124" t="s">
        <v>300</v>
      </c>
    </row>
    <row r="125" spans="1:15" x14ac:dyDescent="0.2">
      <c r="A125" s="1" t="s">
        <v>42</v>
      </c>
      <c r="B125" s="2">
        <v>76</v>
      </c>
      <c r="C125" s="2">
        <v>881</v>
      </c>
      <c r="D125" s="2">
        <v>2738</v>
      </c>
      <c r="E125" s="2"/>
      <c r="F125" s="2">
        <v>3695</v>
      </c>
      <c r="H125">
        <v>5263</v>
      </c>
      <c r="J125" s="5">
        <f t="shared" si="3"/>
        <v>0.70207106213186399</v>
      </c>
      <c r="K125">
        <v>2553</v>
      </c>
      <c r="L125">
        <v>886</v>
      </c>
      <c r="N125" t="s">
        <v>301</v>
      </c>
      <c r="O125" t="s">
        <v>302</v>
      </c>
    </row>
    <row r="126" spans="1:15" x14ac:dyDescent="0.2">
      <c r="A126" s="1" t="s">
        <v>18</v>
      </c>
      <c r="B126" s="2">
        <v>76</v>
      </c>
      <c r="C126" s="2">
        <v>713</v>
      </c>
      <c r="D126" s="2">
        <v>2183</v>
      </c>
      <c r="E126" s="2"/>
      <c r="F126" s="2">
        <v>2972</v>
      </c>
      <c r="H126">
        <v>4257</v>
      </c>
      <c r="J126" s="5">
        <f t="shared" si="3"/>
        <v>0.69814423302795392</v>
      </c>
      <c r="K126">
        <v>2137</v>
      </c>
      <c r="L126">
        <v>649</v>
      </c>
      <c r="N126" t="s">
        <v>303</v>
      </c>
      <c r="O126" t="s">
        <v>304</v>
      </c>
    </row>
    <row r="127" spans="1:15" x14ac:dyDescent="0.2">
      <c r="A127" s="1" t="s">
        <v>52</v>
      </c>
      <c r="B127" s="2">
        <v>35</v>
      </c>
      <c r="C127" s="2">
        <v>566</v>
      </c>
      <c r="D127" s="2">
        <v>1454</v>
      </c>
      <c r="E127" s="2"/>
      <c r="F127" s="2">
        <v>2055</v>
      </c>
      <c r="H127">
        <v>2773</v>
      </c>
      <c r="J127" s="5">
        <f t="shared" si="3"/>
        <v>0.74107464839523984</v>
      </c>
      <c r="K127">
        <v>1531</v>
      </c>
      <c r="L127">
        <v>407</v>
      </c>
      <c r="N127" t="s">
        <v>305</v>
      </c>
      <c r="O127" t="s">
        <v>306</v>
      </c>
    </row>
    <row r="128" spans="1:15" x14ac:dyDescent="0.2">
      <c r="A128" s="1" t="s">
        <v>3</v>
      </c>
      <c r="B128" s="2">
        <v>62</v>
      </c>
      <c r="C128" s="2">
        <v>829</v>
      </c>
      <c r="D128" s="2">
        <v>2468</v>
      </c>
      <c r="E128" s="2"/>
      <c r="F128" s="2">
        <v>3359</v>
      </c>
      <c r="H128">
        <v>4868</v>
      </c>
      <c r="J128" s="5">
        <f t="shared" si="3"/>
        <v>0.69001643385373868</v>
      </c>
      <c r="K128">
        <v>1567</v>
      </c>
      <c r="L128">
        <v>1630</v>
      </c>
      <c r="N128" t="s">
        <v>307</v>
      </c>
      <c r="O128" t="s">
        <v>308</v>
      </c>
    </row>
    <row r="129" spans="1:15" x14ac:dyDescent="0.2">
      <c r="A129" s="1" t="s">
        <v>24</v>
      </c>
      <c r="B129" s="2">
        <v>31</v>
      </c>
      <c r="C129" s="2">
        <v>372</v>
      </c>
      <c r="D129" s="2">
        <v>1413</v>
      </c>
      <c r="E129" s="2"/>
      <c r="F129" s="2">
        <v>1816</v>
      </c>
      <c r="H129">
        <v>2432</v>
      </c>
      <c r="J129" s="5">
        <f t="shared" si="3"/>
        <v>0.74671052631578949</v>
      </c>
      <c r="K129">
        <v>1205</v>
      </c>
      <c r="L129">
        <v>509</v>
      </c>
      <c r="N129" t="s">
        <v>309</v>
      </c>
      <c r="O129" t="s">
        <v>310</v>
      </c>
    </row>
    <row r="130" spans="1:15" x14ac:dyDescent="0.2">
      <c r="A130" s="1" t="s">
        <v>26</v>
      </c>
      <c r="B130" s="2">
        <v>52</v>
      </c>
      <c r="C130" s="2">
        <v>794</v>
      </c>
      <c r="D130" s="2">
        <v>2289</v>
      </c>
      <c r="E130" s="2"/>
      <c r="F130" s="2">
        <v>3135</v>
      </c>
      <c r="H130">
        <v>4423</v>
      </c>
      <c r="J130" s="5">
        <f t="shared" si="3"/>
        <v>0.70879493556409678</v>
      </c>
      <c r="K130">
        <v>1647</v>
      </c>
      <c r="L130">
        <v>1330</v>
      </c>
      <c r="N130" t="s">
        <v>311</v>
      </c>
      <c r="O130" t="s">
        <v>312</v>
      </c>
    </row>
    <row r="131" spans="1:15" x14ac:dyDescent="0.2">
      <c r="A131" s="1" t="s">
        <v>19</v>
      </c>
      <c r="B131" s="2">
        <v>60</v>
      </c>
      <c r="C131" s="2">
        <v>835</v>
      </c>
      <c r="D131" s="2">
        <v>2536</v>
      </c>
      <c r="E131" s="2"/>
      <c r="F131" s="2">
        <v>3431</v>
      </c>
      <c r="H131">
        <v>4857</v>
      </c>
      <c r="J131" s="5">
        <f t="shared" si="3"/>
        <v>0.7064031295038089</v>
      </c>
      <c r="K131">
        <v>2571</v>
      </c>
      <c r="L131">
        <v>645</v>
      </c>
      <c r="N131" t="s">
        <v>313</v>
      </c>
      <c r="O131" t="s">
        <v>314</v>
      </c>
    </row>
    <row r="132" spans="1:15" x14ac:dyDescent="0.2">
      <c r="A132" s="1" t="s">
        <v>22</v>
      </c>
      <c r="B132" s="2">
        <v>72</v>
      </c>
      <c r="C132" s="2">
        <v>797</v>
      </c>
      <c r="D132" s="2">
        <v>2095</v>
      </c>
      <c r="E132" s="2"/>
      <c r="F132" s="2">
        <v>2964</v>
      </c>
      <c r="H132">
        <v>4661</v>
      </c>
      <c r="J132" s="5">
        <f t="shared" si="3"/>
        <v>0.63591503969105345</v>
      </c>
      <c r="K132">
        <v>1573</v>
      </c>
      <c r="L132">
        <v>1235</v>
      </c>
      <c r="N132" t="s">
        <v>315</v>
      </c>
      <c r="O132" t="s">
        <v>316</v>
      </c>
    </row>
    <row r="133" spans="1:15" x14ac:dyDescent="0.2">
      <c r="A133" s="1" t="s">
        <v>27</v>
      </c>
      <c r="B133" s="2">
        <v>50</v>
      </c>
      <c r="C133" s="2">
        <v>565</v>
      </c>
      <c r="D133" s="2">
        <v>2158</v>
      </c>
      <c r="E133" s="2"/>
      <c r="F133" s="2">
        <v>2773</v>
      </c>
      <c r="H133">
        <v>3972</v>
      </c>
      <c r="J133" s="5">
        <f t="shared" ref="J133:J164" si="4">F133/H133</f>
        <v>0.69813695871097681</v>
      </c>
      <c r="K133">
        <v>2075</v>
      </c>
      <c r="L133">
        <v>511</v>
      </c>
      <c r="N133" t="s">
        <v>317</v>
      </c>
      <c r="O133" t="s">
        <v>318</v>
      </c>
    </row>
    <row r="134" spans="1:15" x14ac:dyDescent="0.2">
      <c r="A134" s="1" t="s">
        <v>33</v>
      </c>
      <c r="B134" s="2">
        <v>63</v>
      </c>
      <c r="C134" s="2">
        <v>647</v>
      </c>
      <c r="D134" s="2">
        <v>2310</v>
      </c>
      <c r="E134" s="2"/>
      <c r="F134" s="2">
        <v>3020</v>
      </c>
      <c r="H134">
        <v>4240</v>
      </c>
      <c r="J134" s="5">
        <f t="shared" si="4"/>
        <v>0.71226415094339623</v>
      </c>
      <c r="K134">
        <v>2167</v>
      </c>
      <c r="L134">
        <v>670</v>
      </c>
      <c r="N134" t="s">
        <v>319</v>
      </c>
      <c r="O134" t="s">
        <v>320</v>
      </c>
    </row>
    <row r="135" spans="1:15" x14ac:dyDescent="0.2">
      <c r="A135" s="1" t="s">
        <v>51</v>
      </c>
      <c r="B135" s="2">
        <v>26</v>
      </c>
      <c r="C135" s="2">
        <v>496</v>
      </c>
      <c r="D135" s="2">
        <v>1249</v>
      </c>
      <c r="E135" s="2"/>
      <c r="F135" s="2">
        <v>1771</v>
      </c>
      <c r="H135">
        <v>2520</v>
      </c>
      <c r="J135" s="5">
        <f t="shared" si="4"/>
        <v>0.70277777777777772</v>
      </c>
      <c r="K135">
        <v>1338</v>
      </c>
      <c r="L135">
        <v>328</v>
      </c>
      <c r="N135" t="s">
        <v>321</v>
      </c>
      <c r="O135" t="s">
        <v>322</v>
      </c>
    </row>
    <row r="136" spans="1:15" x14ac:dyDescent="0.2">
      <c r="A136" s="1" t="s">
        <v>20</v>
      </c>
      <c r="B136" s="2">
        <v>59</v>
      </c>
      <c r="C136" s="2">
        <v>552</v>
      </c>
      <c r="D136" s="2">
        <v>1710</v>
      </c>
      <c r="E136" s="2"/>
      <c r="F136" s="2">
        <v>2321</v>
      </c>
      <c r="H136">
        <v>3505</v>
      </c>
      <c r="J136" s="5">
        <f t="shared" si="4"/>
        <v>0.66219686162624825</v>
      </c>
      <c r="K136">
        <v>1676</v>
      </c>
      <c r="L136">
        <v>516</v>
      </c>
      <c r="N136" s="6" t="s">
        <v>323</v>
      </c>
      <c r="O136" s="6" t="s">
        <v>324</v>
      </c>
    </row>
    <row r="137" spans="1:15" x14ac:dyDescent="0.2">
      <c r="A137" s="1" t="s">
        <v>15</v>
      </c>
      <c r="B137" s="2">
        <v>58</v>
      </c>
      <c r="C137" s="2">
        <v>730</v>
      </c>
      <c r="D137" s="2">
        <v>1730</v>
      </c>
      <c r="E137" s="2"/>
      <c r="F137" s="2">
        <v>2518</v>
      </c>
      <c r="H137">
        <v>3774</v>
      </c>
      <c r="J137" s="5">
        <f t="shared" si="4"/>
        <v>0.66719660837307893</v>
      </c>
      <c r="K137">
        <v>948</v>
      </c>
      <c r="L137">
        <v>1479</v>
      </c>
      <c r="N137" t="s">
        <v>325</v>
      </c>
      <c r="O137" t="s">
        <v>326</v>
      </c>
    </row>
    <row r="138" spans="1:15" x14ac:dyDescent="0.2">
      <c r="A138" s="1" t="s">
        <v>47</v>
      </c>
      <c r="B138" s="2">
        <v>38</v>
      </c>
      <c r="C138" s="2">
        <v>445</v>
      </c>
      <c r="D138" s="2">
        <v>1248</v>
      </c>
      <c r="E138" s="2"/>
      <c r="F138" s="2">
        <v>1731</v>
      </c>
      <c r="H138">
        <v>2505</v>
      </c>
      <c r="J138" s="5">
        <f t="shared" si="4"/>
        <v>0.69101796407185634</v>
      </c>
      <c r="K138">
        <v>1238</v>
      </c>
      <c r="L138">
        <v>386</v>
      </c>
      <c r="N138" t="s">
        <v>327</v>
      </c>
      <c r="O138" t="s">
        <v>328</v>
      </c>
    </row>
    <row r="139" spans="1:15" x14ac:dyDescent="0.2">
      <c r="A139" s="1" t="s">
        <v>11</v>
      </c>
      <c r="B139" s="2">
        <v>51</v>
      </c>
      <c r="C139" s="2">
        <v>619</v>
      </c>
      <c r="D139" s="2">
        <v>2081</v>
      </c>
      <c r="E139" s="2"/>
      <c r="F139" s="2">
        <v>2751</v>
      </c>
      <c r="H139">
        <v>3858</v>
      </c>
      <c r="J139" s="5">
        <f t="shared" si="4"/>
        <v>0.7130637636080871</v>
      </c>
      <c r="K139">
        <v>1981</v>
      </c>
      <c r="L139">
        <v>604</v>
      </c>
      <c r="N139" t="s">
        <v>329</v>
      </c>
      <c r="O139" t="s">
        <v>330</v>
      </c>
    </row>
    <row r="140" spans="1:15" x14ac:dyDescent="0.2">
      <c r="A140" s="1" t="s">
        <v>4</v>
      </c>
      <c r="B140" s="2">
        <v>55</v>
      </c>
      <c r="C140" s="2">
        <v>931</v>
      </c>
      <c r="D140" s="2">
        <v>2378</v>
      </c>
      <c r="E140" s="2"/>
      <c r="F140" s="2">
        <v>3364</v>
      </c>
      <c r="H140">
        <v>4888</v>
      </c>
      <c r="J140" s="5">
        <f t="shared" si="4"/>
        <v>0.68821603927986907</v>
      </c>
      <c r="K140">
        <v>1360</v>
      </c>
      <c r="L140">
        <v>1842</v>
      </c>
      <c r="N140" t="s">
        <v>331</v>
      </c>
      <c r="O140" t="s">
        <v>332</v>
      </c>
    </row>
    <row r="141" spans="1:15" x14ac:dyDescent="0.2">
      <c r="A141" s="1" t="s">
        <v>23</v>
      </c>
      <c r="B141" s="2">
        <v>31</v>
      </c>
      <c r="C141" s="2">
        <v>249</v>
      </c>
      <c r="D141" s="2">
        <v>1058</v>
      </c>
      <c r="E141" s="2"/>
      <c r="F141" s="2">
        <v>1338</v>
      </c>
      <c r="H141">
        <v>2170</v>
      </c>
      <c r="J141" s="5">
        <f t="shared" si="4"/>
        <v>0.61658986175115205</v>
      </c>
      <c r="K141">
        <v>603</v>
      </c>
      <c r="L141">
        <v>653</v>
      </c>
      <c r="N141" t="s">
        <v>333</v>
      </c>
      <c r="O141" t="s">
        <v>334</v>
      </c>
    </row>
    <row r="142" spans="1:15" x14ac:dyDescent="0.2">
      <c r="A142" s="1" t="s">
        <v>21</v>
      </c>
      <c r="B142" s="2">
        <v>21</v>
      </c>
      <c r="C142" s="2">
        <v>782</v>
      </c>
      <c r="D142" s="2">
        <v>1423</v>
      </c>
      <c r="E142" s="2"/>
      <c r="F142" s="2">
        <v>2226</v>
      </c>
      <c r="H142">
        <v>3673</v>
      </c>
      <c r="J142" s="5">
        <f t="shared" si="4"/>
        <v>0.60604410563572009</v>
      </c>
      <c r="K142">
        <v>673</v>
      </c>
      <c r="L142">
        <v>1449</v>
      </c>
      <c r="N142" t="s">
        <v>335</v>
      </c>
      <c r="O142" t="s">
        <v>336</v>
      </c>
    </row>
    <row r="143" spans="1:15" x14ac:dyDescent="0.2">
      <c r="A143" s="1" t="s">
        <v>48</v>
      </c>
      <c r="B143" s="2">
        <v>37</v>
      </c>
      <c r="C143" s="2">
        <v>498</v>
      </c>
      <c r="D143" s="2">
        <v>841</v>
      </c>
      <c r="E143" s="2"/>
      <c r="F143" s="2">
        <v>1376</v>
      </c>
      <c r="H143">
        <v>1794</v>
      </c>
      <c r="J143" s="5">
        <f t="shared" si="4"/>
        <v>0.76700111482720179</v>
      </c>
      <c r="K143">
        <v>987</v>
      </c>
      <c r="L143">
        <v>328</v>
      </c>
      <c r="N143" t="s">
        <v>337</v>
      </c>
      <c r="O143" t="s">
        <v>338</v>
      </c>
    </row>
    <row r="144" spans="1:15" x14ac:dyDescent="0.2">
      <c r="A144" s="1" t="s">
        <v>29</v>
      </c>
      <c r="B144" s="2">
        <v>38</v>
      </c>
      <c r="C144" s="2">
        <v>454</v>
      </c>
      <c r="D144" s="2">
        <v>1330</v>
      </c>
      <c r="E144" s="2"/>
      <c r="F144" s="2">
        <v>1822</v>
      </c>
      <c r="H144">
        <v>2847</v>
      </c>
      <c r="J144" s="5">
        <f t="shared" si="4"/>
        <v>0.6399719002458728</v>
      </c>
      <c r="K144">
        <v>840</v>
      </c>
      <c r="L144">
        <v>907</v>
      </c>
      <c r="N144" t="s">
        <v>339</v>
      </c>
      <c r="O144" t="s">
        <v>340</v>
      </c>
    </row>
    <row r="145" spans="1:15" x14ac:dyDescent="0.2">
      <c r="A145" s="1" t="s">
        <v>49</v>
      </c>
      <c r="B145" s="2">
        <v>28</v>
      </c>
      <c r="C145" s="2">
        <v>165</v>
      </c>
      <c r="D145" s="2">
        <v>736</v>
      </c>
      <c r="E145" s="2"/>
      <c r="F145" s="2">
        <v>929</v>
      </c>
      <c r="H145">
        <v>1492</v>
      </c>
      <c r="J145" s="5">
        <f t="shared" si="4"/>
        <v>0.62265415549597858</v>
      </c>
      <c r="K145">
        <v>318</v>
      </c>
      <c r="L145">
        <v>583</v>
      </c>
      <c r="N145" t="s">
        <v>341</v>
      </c>
      <c r="O145" t="s">
        <v>342</v>
      </c>
    </row>
    <row r="146" spans="1:15" x14ac:dyDescent="0.2">
      <c r="A146" s="1" t="s">
        <v>46</v>
      </c>
      <c r="B146" s="2">
        <v>33</v>
      </c>
      <c r="C146" s="2">
        <v>603</v>
      </c>
      <c r="D146" s="2">
        <v>1826</v>
      </c>
      <c r="E146" s="2"/>
      <c r="F146" s="2">
        <v>2462</v>
      </c>
      <c r="H146">
        <v>3947</v>
      </c>
      <c r="J146" s="5">
        <f t="shared" si="4"/>
        <v>0.62376488472257408</v>
      </c>
      <c r="K146">
        <v>275</v>
      </c>
      <c r="L146">
        <v>2130</v>
      </c>
      <c r="N146" t="s">
        <v>343</v>
      </c>
      <c r="O146" t="s">
        <v>344</v>
      </c>
    </row>
    <row r="147" spans="1:15" x14ac:dyDescent="0.2">
      <c r="A147" s="1" t="s">
        <v>34</v>
      </c>
      <c r="B147" s="2">
        <v>98</v>
      </c>
      <c r="C147" s="2">
        <v>672</v>
      </c>
      <c r="D147" s="2">
        <v>2513</v>
      </c>
      <c r="E147" s="2"/>
      <c r="F147" s="2">
        <v>3283</v>
      </c>
      <c r="H147">
        <v>4504</v>
      </c>
      <c r="J147" s="5">
        <f t="shared" si="4"/>
        <v>0.72890763765541744</v>
      </c>
      <c r="K147">
        <v>2125</v>
      </c>
      <c r="L147">
        <v>915</v>
      </c>
      <c r="N147" t="s">
        <v>345</v>
      </c>
      <c r="O147" t="s">
        <v>346</v>
      </c>
    </row>
    <row r="148" spans="1:15" x14ac:dyDescent="0.2">
      <c r="A148" s="1" t="s">
        <v>35</v>
      </c>
      <c r="B148" s="2">
        <v>139</v>
      </c>
      <c r="C148" s="2">
        <v>652</v>
      </c>
      <c r="D148" s="2">
        <v>1688</v>
      </c>
      <c r="E148" s="2"/>
      <c r="F148" s="2">
        <v>2479</v>
      </c>
      <c r="H148">
        <v>3589</v>
      </c>
      <c r="J148" s="5">
        <f t="shared" si="4"/>
        <v>0.69072164948453607</v>
      </c>
      <c r="K148">
        <v>1592</v>
      </c>
      <c r="L148">
        <v>695</v>
      </c>
      <c r="N148" t="s">
        <v>347</v>
      </c>
      <c r="O148" t="s">
        <v>348</v>
      </c>
    </row>
    <row r="149" spans="1:15" x14ac:dyDescent="0.2">
      <c r="A149" s="1" t="s">
        <v>7</v>
      </c>
      <c r="B149" s="2">
        <v>92</v>
      </c>
      <c r="C149" s="2">
        <v>852</v>
      </c>
      <c r="D149" s="2">
        <v>2530</v>
      </c>
      <c r="E149" s="2"/>
      <c r="F149" s="2">
        <v>3474</v>
      </c>
      <c r="H149">
        <v>4765</v>
      </c>
      <c r="J149" s="5">
        <f t="shared" si="4"/>
        <v>0.72906610703043018</v>
      </c>
      <c r="K149">
        <v>2308</v>
      </c>
      <c r="L149">
        <v>928</v>
      </c>
      <c r="N149" t="s">
        <v>349</v>
      </c>
      <c r="O149" t="s">
        <v>350</v>
      </c>
    </row>
    <row r="150" spans="1:15" x14ac:dyDescent="0.2">
      <c r="A150" s="1" t="s">
        <v>38</v>
      </c>
      <c r="B150" s="2">
        <v>97</v>
      </c>
      <c r="C150" s="2">
        <v>895</v>
      </c>
      <c r="D150" s="2">
        <v>2630</v>
      </c>
      <c r="E150" s="2"/>
      <c r="F150" s="2">
        <v>3622</v>
      </c>
      <c r="H150">
        <v>4991</v>
      </c>
      <c r="J150" s="5">
        <f t="shared" si="4"/>
        <v>0.72570627128831899</v>
      </c>
      <c r="K150">
        <v>2248</v>
      </c>
      <c r="L150">
        <v>1094</v>
      </c>
      <c r="N150" t="s">
        <v>351</v>
      </c>
      <c r="O150" t="s">
        <v>352</v>
      </c>
    </row>
    <row r="151" spans="1:15" x14ac:dyDescent="0.2">
      <c r="A151" s="1" t="s">
        <v>14</v>
      </c>
      <c r="B151" s="2">
        <v>70</v>
      </c>
      <c r="C151" s="2">
        <v>455</v>
      </c>
      <c r="D151" s="2">
        <v>1569</v>
      </c>
      <c r="E151" s="2"/>
      <c r="F151" s="2">
        <v>2094</v>
      </c>
      <c r="H151">
        <v>3043</v>
      </c>
      <c r="J151" s="5">
        <f t="shared" si="4"/>
        <v>0.68813670719684517</v>
      </c>
      <c r="K151">
        <v>1250</v>
      </c>
      <c r="L151">
        <v>706</v>
      </c>
      <c r="N151" t="s">
        <v>353</v>
      </c>
      <c r="O151" t="s">
        <v>354</v>
      </c>
    </row>
    <row r="152" spans="1:15" x14ac:dyDescent="0.2">
      <c r="A152" s="1" t="s">
        <v>37</v>
      </c>
      <c r="B152" s="2">
        <v>48</v>
      </c>
      <c r="C152" s="2">
        <v>478</v>
      </c>
      <c r="D152" s="2">
        <v>1238</v>
      </c>
      <c r="E152" s="2"/>
      <c r="F152" s="2">
        <v>1764</v>
      </c>
      <c r="H152">
        <v>2353</v>
      </c>
      <c r="J152" s="5">
        <f t="shared" si="4"/>
        <v>0.74968125796855078</v>
      </c>
      <c r="K152">
        <v>1137</v>
      </c>
      <c r="L152">
        <v>481</v>
      </c>
      <c r="N152" t="s">
        <v>355</v>
      </c>
      <c r="O152" t="s">
        <v>356</v>
      </c>
    </row>
    <row r="153" spans="1:15" x14ac:dyDescent="0.2">
      <c r="A153" s="1" t="s">
        <v>40</v>
      </c>
      <c r="B153" s="2">
        <v>36</v>
      </c>
      <c r="C153" s="2">
        <v>512</v>
      </c>
      <c r="D153" s="2">
        <v>1832</v>
      </c>
      <c r="E153" s="2"/>
      <c r="F153" s="2">
        <v>2380</v>
      </c>
      <c r="H153">
        <v>3233</v>
      </c>
      <c r="J153" s="5">
        <f t="shared" si="4"/>
        <v>0.73615836684194247</v>
      </c>
      <c r="K153">
        <v>1567</v>
      </c>
      <c r="L153">
        <v>645</v>
      </c>
      <c r="N153" t="s">
        <v>357</v>
      </c>
      <c r="O153" t="s">
        <v>358</v>
      </c>
    </row>
    <row r="154" spans="1:15" x14ac:dyDescent="0.2">
      <c r="A154" s="1" t="s">
        <v>6</v>
      </c>
      <c r="B154" s="2">
        <v>87</v>
      </c>
      <c r="C154" s="2">
        <v>689</v>
      </c>
      <c r="D154" s="2">
        <v>2314</v>
      </c>
      <c r="E154" s="2"/>
      <c r="F154" s="2">
        <v>3090</v>
      </c>
      <c r="H154">
        <v>4329</v>
      </c>
      <c r="J154" s="5">
        <f t="shared" si="4"/>
        <v>0.71379071379071379</v>
      </c>
      <c r="K154">
        <v>2124</v>
      </c>
      <c r="L154">
        <v>766</v>
      </c>
      <c r="N154" t="s">
        <v>359</v>
      </c>
      <c r="O154" t="s">
        <v>360</v>
      </c>
    </row>
    <row r="155" spans="1:15" x14ac:dyDescent="0.2">
      <c r="A155" s="1" t="s">
        <v>12</v>
      </c>
      <c r="B155" s="2">
        <v>26</v>
      </c>
      <c r="C155" s="2">
        <v>272</v>
      </c>
      <c r="D155" s="2">
        <v>695</v>
      </c>
      <c r="E155" s="2"/>
      <c r="F155" s="2">
        <v>993</v>
      </c>
      <c r="H155">
        <v>1354</v>
      </c>
      <c r="J155" s="5">
        <f t="shared" si="4"/>
        <v>0.73338257016248154</v>
      </c>
      <c r="K155">
        <v>687</v>
      </c>
      <c r="L155">
        <v>244</v>
      </c>
      <c r="N155" t="s">
        <v>361</v>
      </c>
      <c r="O155" t="s">
        <v>362</v>
      </c>
    </row>
    <row r="156" spans="1:15" x14ac:dyDescent="0.2">
      <c r="A156" s="1" t="s">
        <v>16</v>
      </c>
      <c r="B156" s="2">
        <v>84</v>
      </c>
      <c r="C156" s="2">
        <v>772</v>
      </c>
      <c r="D156" s="2">
        <v>3315</v>
      </c>
      <c r="E156" s="2"/>
      <c r="F156" s="2">
        <v>4171</v>
      </c>
      <c r="H156">
        <v>5645</v>
      </c>
      <c r="J156" s="5">
        <f t="shared" si="4"/>
        <v>0.73888396811337465</v>
      </c>
      <c r="K156">
        <v>3064</v>
      </c>
      <c r="L156">
        <v>915</v>
      </c>
      <c r="N156" t="s">
        <v>363</v>
      </c>
      <c r="O156" t="s">
        <v>364</v>
      </c>
    </row>
    <row r="157" spans="1:15" x14ac:dyDescent="0.2">
      <c r="A157" s="1" t="s">
        <v>25</v>
      </c>
      <c r="B157" s="2">
        <v>25</v>
      </c>
      <c r="C157" s="2">
        <v>518</v>
      </c>
      <c r="D157" s="2">
        <v>1125</v>
      </c>
      <c r="E157" s="2"/>
      <c r="F157" s="2">
        <v>1668</v>
      </c>
      <c r="H157">
        <v>2533</v>
      </c>
      <c r="J157" s="5">
        <f t="shared" si="4"/>
        <v>0.65850769838136602</v>
      </c>
      <c r="K157">
        <v>1155</v>
      </c>
      <c r="L157">
        <v>417</v>
      </c>
      <c r="N157" t="s">
        <v>365</v>
      </c>
      <c r="O157" t="s">
        <v>366</v>
      </c>
    </row>
    <row r="158" spans="1:15" x14ac:dyDescent="0.2">
      <c r="A158" s="1" t="s">
        <v>54</v>
      </c>
      <c r="B158" s="2">
        <v>17</v>
      </c>
      <c r="C158" s="2">
        <v>283</v>
      </c>
      <c r="D158" s="2">
        <v>660</v>
      </c>
      <c r="E158" s="2"/>
      <c r="F158" s="2">
        <v>960</v>
      </c>
      <c r="H158">
        <v>1433</v>
      </c>
      <c r="J158" s="5">
        <f t="shared" si="4"/>
        <v>0.66992323796231679</v>
      </c>
      <c r="K158">
        <v>578</v>
      </c>
      <c r="L158">
        <v>338</v>
      </c>
      <c r="N158" t="s">
        <v>367</v>
      </c>
      <c r="O158" t="s">
        <v>368</v>
      </c>
    </row>
    <row r="159" spans="1:15" x14ac:dyDescent="0.2">
      <c r="A159" s="1" t="s">
        <v>50</v>
      </c>
      <c r="B159" s="2">
        <v>20</v>
      </c>
      <c r="C159" s="2">
        <v>300</v>
      </c>
      <c r="D159" s="2">
        <v>698</v>
      </c>
      <c r="E159" s="2"/>
      <c r="F159" s="2">
        <v>1018</v>
      </c>
      <c r="H159">
        <v>1685</v>
      </c>
      <c r="J159" s="5">
        <f t="shared" si="4"/>
        <v>0.6041543026706232</v>
      </c>
      <c r="K159">
        <v>443</v>
      </c>
      <c r="L159">
        <v>520</v>
      </c>
      <c r="N159" t="s">
        <v>369</v>
      </c>
      <c r="O159" t="s">
        <v>370</v>
      </c>
    </row>
    <row r="160" spans="1:15" x14ac:dyDescent="0.2">
      <c r="A160" s="1" t="s">
        <v>43</v>
      </c>
      <c r="B160" s="2">
        <v>12</v>
      </c>
      <c r="C160" s="2">
        <v>450</v>
      </c>
      <c r="D160" s="2">
        <v>855</v>
      </c>
      <c r="E160" s="2"/>
      <c r="F160" s="2">
        <v>1317</v>
      </c>
      <c r="H160">
        <v>2497</v>
      </c>
      <c r="J160" s="5">
        <f t="shared" si="4"/>
        <v>0.5274329195034041</v>
      </c>
      <c r="K160">
        <v>455</v>
      </c>
      <c r="L160">
        <v>827</v>
      </c>
      <c r="N160" t="s">
        <v>371</v>
      </c>
      <c r="O160" t="s">
        <v>372</v>
      </c>
    </row>
    <row r="161" spans="1:15" x14ac:dyDescent="0.2">
      <c r="A161" s="1" t="s">
        <v>10</v>
      </c>
      <c r="B161" s="2">
        <v>56</v>
      </c>
      <c r="C161" s="2">
        <v>581</v>
      </c>
      <c r="D161" s="2">
        <v>2516</v>
      </c>
      <c r="E161" s="2"/>
      <c r="F161" s="2">
        <v>3153</v>
      </c>
      <c r="H161">
        <v>4730</v>
      </c>
      <c r="J161" s="5">
        <f t="shared" si="4"/>
        <v>0.6665961945031712</v>
      </c>
      <c r="K161">
        <v>1994</v>
      </c>
      <c r="L161">
        <v>1006</v>
      </c>
      <c r="N161" t="s">
        <v>373</v>
      </c>
      <c r="O161" t="s">
        <v>374</v>
      </c>
    </row>
    <row r="162" spans="1:15" x14ac:dyDescent="0.2">
      <c r="A162" s="1" t="s">
        <v>39</v>
      </c>
      <c r="B162" s="2">
        <v>84</v>
      </c>
      <c r="C162" s="2">
        <v>609</v>
      </c>
      <c r="D162" s="2">
        <v>2434</v>
      </c>
      <c r="E162" s="2"/>
      <c r="F162" s="2">
        <v>3127</v>
      </c>
      <c r="H162">
        <v>5267</v>
      </c>
      <c r="J162" s="5">
        <f t="shared" si="4"/>
        <v>0.59369660148091896</v>
      </c>
      <c r="K162">
        <v>1720</v>
      </c>
      <c r="L162">
        <v>1230</v>
      </c>
      <c r="N162" t="s">
        <v>375</v>
      </c>
      <c r="O162" t="s">
        <v>376</v>
      </c>
    </row>
    <row r="163" spans="1:15" x14ac:dyDescent="0.2">
      <c r="A163" s="1" t="s">
        <v>9</v>
      </c>
      <c r="B163" s="2">
        <v>54</v>
      </c>
      <c r="C163" s="2">
        <v>813</v>
      </c>
      <c r="D163" s="2">
        <v>2525</v>
      </c>
      <c r="E163" s="2"/>
      <c r="F163" s="2">
        <v>3392</v>
      </c>
      <c r="H163">
        <v>5399</v>
      </c>
      <c r="J163" s="5">
        <f t="shared" si="4"/>
        <v>0.62826449342470825</v>
      </c>
      <c r="K163">
        <v>972</v>
      </c>
      <c r="L163">
        <v>2292</v>
      </c>
      <c r="N163" t="s">
        <v>377</v>
      </c>
      <c r="O163" t="s">
        <v>378</v>
      </c>
    </row>
    <row r="164" spans="1:15" x14ac:dyDescent="0.2">
      <c r="A164" s="1" t="s">
        <v>31</v>
      </c>
      <c r="B164" s="2">
        <v>33</v>
      </c>
      <c r="C164" s="2">
        <v>481</v>
      </c>
      <c r="D164" s="2">
        <v>1363</v>
      </c>
      <c r="E164" s="2"/>
      <c r="F164" s="2">
        <v>1877</v>
      </c>
      <c r="H164">
        <v>2771</v>
      </c>
      <c r="J164" s="5">
        <f t="shared" si="4"/>
        <v>0.67737278960664016</v>
      </c>
      <c r="K164">
        <v>990</v>
      </c>
      <c r="L164">
        <v>783</v>
      </c>
      <c r="N164" t="s">
        <v>379</v>
      </c>
      <c r="O164" t="s">
        <v>378</v>
      </c>
    </row>
    <row r="165" spans="1:15" x14ac:dyDescent="0.2">
      <c r="A165" s="1" t="s">
        <v>5</v>
      </c>
      <c r="B165" s="2">
        <v>37</v>
      </c>
      <c r="C165" s="2">
        <v>526</v>
      </c>
      <c r="D165" s="2">
        <v>1946</v>
      </c>
      <c r="E165" s="2"/>
      <c r="F165" s="2">
        <v>2509</v>
      </c>
      <c r="H165">
        <v>3878</v>
      </c>
      <c r="J165" s="5">
        <f t="shared" ref="J165:J170" si="5">F165/H165</f>
        <v>0.646982980917999</v>
      </c>
      <c r="K165">
        <v>209</v>
      </c>
      <c r="L165">
        <v>2256</v>
      </c>
      <c r="N165" t="s">
        <v>380</v>
      </c>
      <c r="O165" t="s">
        <v>381</v>
      </c>
    </row>
    <row r="166" spans="1:15" x14ac:dyDescent="0.2">
      <c r="A166" s="1" t="s">
        <v>44</v>
      </c>
      <c r="B166" s="2">
        <v>29</v>
      </c>
      <c r="C166" s="2">
        <v>921</v>
      </c>
      <c r="D166" s="2">
        <v>2211</v>
      </c>
      <c r="E166" s="2"/>
      <c r="F166" s="2">
        <v>3161</v>
      </c>
      <c r="H166">
        <v>5175</v>
      </c>
      <c r="J166" s="5">
        <f t="shared" si="5"/>
        <v>0.61082125603864734</v>
      </c>
      <c r="K166">
        <v>217</v>
      </c>
      <c r="L166">
        <v>2877</v>
      </c>
      <c r="N166" t="s">
        <v>382</v>
      </c>
      <c r="O166" t="s">
        <v>383</v>
      </c>
    </row>
    <row r="167" spans="1:15" x14ac:dyDescent="0.2">
      <c r="A167" s="1" t="s">
        <v>41</v>
      </c>
      <c r="B167" s="2">
        <v>16</v>
      </c>
      <c r="C167" s="2">
        <v>513</v>
      </c>
      <c r="D167" s="2">
        <v>1610</v>
      </c>
      <c r="E167" s="2"/>
      <c r="F167" s="2">
        <v>2139</v>
      </c>
      <c r="H167">
        <v>3364</v>
      </c>
      <c r="J167" s="5">
        <f t="shared" si="5"/>
        <v>0.6358501783590963</v>
      </c>
      <c r="K167">
        <v>116</v>
      </c>
      <c r="L167">
        <v>1990</v>
      </c>
      <c r="N167" t="s">
        <v>384</v>
      </c>
      <c r="O167" t="s">
        <v>385</v>
      </c>
    </row>
    <row r="168" spans="1:15" x14ac:dyDescent="0.2">
      <c r="A168" s="1" t="s">
        <v>53</v>
      </c>
      <c r="B168" s="2">
        <v>14</v>
      </c>
      <c r="C168" s="2">
        <v>539</v>
      </c>
      <c r="D168" s="2">
        <v>1264</v>
      </c>
      <c r="E168" s="2"/>
      <c r="F168" s="2">
        <v>1817</v>
      </c>
      <c r="H168">
        <v>2869</v>
      </c>
      <c r="J168" s="5">
        <f t="shared" si="5"/>
        <v>0.63332171488323452</v>
      </c>
      <c r="K168">
        <v>108</v>
      </c>
      <c r="L168">
        <v>1662</v>
      </c>
      <c r="N168" t="s">
        <v>386</v>
      </c>
      <c r="O168" t="s">
        <v>387</v>
      </c>
    </row>
    <row r="169" spans="1:15" x14ac:dyDescent="0.2">
      <c r="A169" s="1" t="s">
        <v>32</v>
      </c>
      <c r="B169" s="2">
        <v>33</v>
      </c>
      <c r="C169" s="2">
        <v>785</v>
      </c>
      <c r="D169" s="2">
        <v>2407</v>
      </c>
      <c r="E169" s="2"/>
      <c r="F169" s="2">
        <v>3225</v>
      </c>
      <c r="H169">
        <v>4963</v>
      </c>
      <c r="J169" s="5">
        <f t="shared" si="5"/>
        <v>0.6498085835180335</v>
      </c>
      <c r="K169">
        <v>196</v>
      </c>
      <c r="L169">
        <v>2966</v>
      </c>
      <c r="N169" t="s">
        <v>382</v>
      </c>
      <c r="O169" t="s">
        <v>388</v>
      </c>
    </row>
    <row r="170" spans="1:15" x14ac:dyDescent="0.2">
      <c r="A170" s="1" t="s">
        <v>36</v>
      </c>
      <c r="B170" s="2">
        <v>34</v>
      </c>
      <c r="C170" s="2">
        <v>639</v>
      </c>
      <c r="D170" s="2">
        <v>2331</v>
      </c>
      <c r="E170" s="2"/>
      <c r="F170" s="2">
        <v>3004</v>
      </c>
      <c r="H170">
        <v>4071</v>
      </c>
      <c r="J170" s="5">
        <f t="shared" si="5"/>
        <v>0.73790223532301646</v>
      </c>
      <c r="K170">
        <v>2200</v>
      </c>
      <c r="L170">
        <v>697</v>
      </c>
      <c r="N170" t="s">
        <v>389</v>
      </c>
      <c r="O170" t="s">
        <v>390</v>
      </c>
    </row>
    <row r="171" spans="1:15" x14ac:dyDescent="0.2">
      <c r="A171" s="1"/>
      <c r="B171" s="2"/>
      <c r="C171" s="2"/>
      <c r="D171" s="2"/>
      <c r="E171" s="2"/>
      <c r="F171" s="2"/>
      <c r="J171" s="5"/>
    </row>
    <row r="172" spans="1:15" x14ac:dyDescent="0.2">
      <c r="A172" s="1" t="s">
        <v>55</v>
      </c>
      <c r="B172" s="2">
        <v>5896</v>
      </c>
      <c r="C172" s="2">
        <v>97878</v>
      </c>
      <c r="D172" s="2">
        <v>237784</v>
      </c>
      <c r="E172" s="2"/>
      <c r="F172" s="2">
        <v>341558</v>
      </c>
      <c r="H172">
        <f>SUM(H4:H171)</f>
        <v>567545</v>
      </c>
      <c r="J172" s="5">
        <f t="shared" ref="J172" si="6">F172/H172</f>
        <v>0.60181659604084259</v>
      </c>
      <c r="K172">
        <f>SUM(K4:K171)</f>
        <v>116344</v>
      </c>
      <c r="L172">
        <f>SUM(L4:L171)</f>
        <v>208992</v>
      </c>
    </row>
  </sheetData>
  <mergeCells count="1"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Shelby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Phillips</dc:creator>
  <cp:lastModifiedBy>Linda Phillips</cp:lastModifiedBy>
  <dcterms:created xsi:type="dcterms:W3CDTF">2017-10-30T15:27:19Z</dcterms:created>
  <dcterms:modified xsi:type="dcterms:W3CDTF">2017-11-08T19:38:41Z</dcterms:modified>
</cp:coreProperties>
</file>